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arman\Mi unidad\MIPG\4. Planes e Insumos\6. Planes Institucionales y Estrategicos\Plan Anual de Compras\"/>
    </mc:Choice>
  </mc:AlternateContent>
  <xr:revisionPtr revIDLastSave="0" documentId="13_ncr:1_{FE24D732-9945-4EB5-8A03-95D8A87FC321}" xr6:coauthVersionLast="47" xr6:coauthVersionMax="47" xr10:uidLastSave="{00000000-0000-0000-0000-000000000000}"/>
  <bookViews>
    <workbookView xWindow="-120" yWindow="-120" windowWidth="24240" windowHeight="13140" firstSheet="1" activeTab="1" xr2:uid="{00000000-000D-0000-FFFF-FFFF00000000}"/>
  </bookViews>
  <sheets>
    <sheet name="Resultados Mapa de Riesgos" sheetId="9" state="hidden" r:id="rId1"/>
    <sheet name="Plan de Contratación 2022" sheetId="11" r:id="rId2"/>
  </sheets>
  <definedNames>
    <definedName name="_xlnm._FilterDatabase" localSheetId="1" hidden="1">'Plan de Contratación 2022'!$A$3:$J$7</definedName>
    <definedName name="_xlnm.Print_Area" localSheetId="1">'Plan de Contratación 2022'!$A$1:$E$9</definedName>
    <definedName name="Gestión_Medica" localSheetId="1">#REF!</definedName>
    <definedName name="Gestión_Medica">#REF!</definedName>
    <definedName name="_xlnm.Print_Titles" localSheetId="1">'Plan de Contratación 2022'!$1:$2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3" i="9" l="1"/>
  <c r="K22" i="9"/>
  <c r="K21" i="9"/>
  <c r="K20" i="9"/>
  <c r="C23" i="9"/>
  <c r="C22" i="9"/>
  <c r="C21" i="9"/>
  <c r="C20" i="9"/>
</calcChain>
</file>

<file path=xl/sharedStrings.xml><?xml version="1.0" encoding="utf-8"?>
<sst xmlns="http://schemas.openxmlformats.org/spreadsheetml/2006/main" count="102" uniqueCount="35">
  <si>
    <t>Moderado</t>
  </si>
  <si>
    <t>Baja</t>
  </si>
  <si>
    <t>MAPA DE RIESGOS INHERENTE</t>
  </si>
  <si>
    <t>MAPA DE RIESGOS RESIDUAL</t>
  </si>
  <si>
    <t>BAJA</t>
  </si>
  <si>
    <t>MODERADA</t>
  </si>
  <si>
    <t>ALTA</t>
  </si>
  <si>
    <t>EXTREMA</t>
  </si>
  <si>
    <t>Probable</t>
  </si>
  <si>
    <t>Casi Seguro</t>
  </si>
  <si>
    <t>Posible</t>
  </si>
  <si>
    <t>Improbable</t>
  </si>
  <si>
    <t>Rara Vez</t>
  </si>
  <si>
    <t>Insignificante</t>
  </si>
  <si>
    <t>Catastrófico</t>
  </si>
  <si>
    <t>Mayor</t>
  </si>
  <si>
    <t>Menor</t>
  </si>
  <si>
    <t>Moderada</t>
  </si>
  <si>
    <t>Alta</t>
  </si>
  <si>
    <t>Extrema</t>
  </si>
  <si>
    <t xml:space="preserve">Fecha: 2019-03-07 </t>
  </si>
  <si>
    <t>DESCRIPCION</t>
  </si>
  <si>
    <t xml:space="preserve">FECHA EN QUE SE REQUIERE EL BIEN O SERVICIO </t>
  </si>
  <si>
    <t xml:space="preserve">PROCESO/
SUBPROCESO </t>
  </si>
  <si>
    <t>ESTADO</t>
  </si>
  <si>
    <t>ÍTEM</t>
  </si>
  <si>
    <t>Comercial y Producción</t>
  </si>
  <si>
    <t>Plan Anual de Contratación y Compras 2022</t>
  </si>
  <si>
    <t>Contratar la prestación de servicios de centro de datos para el plan de recuperación de desastres del IDEAM todo conforme al contrato interadministrativo no. 588 de 2021 celebrado entre IMPRETICS E.I.C.E. y el instituto de hidrología, meteorología y estudios ambientales IDEAM, así como los estudios previos de la entidad, anexos técnicos, propuesta del contratista y demás documentos, los cuales forman parte integral del presente proceso.</t>
  </si>
  <si>
    <t>Enero-2022</t>
  </si>
  <si>
    <t>Administrativo y Financiero</t>
  </si>
  <si>
    <t>Contratar el servicio de soporte, administración y operación de la plataforma tecnológica del IDEAM, incluyendo la herramienta de gestión todo esto enmarcado en la implementación y ejecución de procesos bajo la metodología ITIL versión 2011 o superior. todo conforme a la cesión del contrato interadministrativo No. 590 de 2021 celebrado entre el instituto de hidrología, meteorología y estudios ambientales IDEAM y la red colombiana de instituciones de educación superior EDURED cedente cedido a IMPRETICS E.I.C.E. cesionario, así como los estudios previos de la entidad, anexos técnicos, propuesta del contratista y demás documentos, los cuales forman parte integral del presente proceso.</t>
  </si>
  <si>
    <t>Arrendamiento de una bodega de 1.000 metros con sus respectivos parqueaderos y sus unidades sanitarias en el inmueble ubicado en el municipio de Yumbo, en la siguiente dirección calle 10 no. 2910 antigua vía Cali Yumbo, descrito en la escritura pública no. 3768 de la notaría séptima del cirulo Cali, con la matricula inmobiliaria 370718219 de la oficina de registro de instrumentos públicos de Cali.</t>
  </si>
  <si>
    <t>Contratar el acompañamiento y asesoría en materia comercial, corporativa, estratégica y contractual para el desarrollo eficiente de IMPRETICS E.I.C.E. en sus procesos misionales internos y en su accionar comercial e industrial en los diversos mercados que participa.</t>
  </si>
  <si>
    <t>Contratar realizar las actividades necesarias para el desarrollo del programa de escalamiento empresarial ACTIVATUR en el marco del proyecto fortalecimiento de las empresas prestadoras de servicios turísticos en el marco de la reactivación económica y productiva del valle del cauca, todo conforme al convenio interadministrativo no. 1.350130375 de 2021. suscrito ENTRE IMPRETICS E.I.C.E. y la Secretaria de Turismo, así como los estudios previos de la entidad, anexos técnicos, y demás documentos inherentes al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</si>
</sst>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font>
    <font>
      <b/>
      <u/>
      <sz val="11"/>
      <color theme="3" tint="-0.249977111117893"/>
      <name val="Calibri"/>
      <family val="2"/>
      <scheme val="minor"/>
    </font>
    <font>
      <sz val="11"/>
      <color theme="1"/>
      <name val="Arial"/>
      <family val="2"/>
    </font>
    <font>
      <b/>
      <sz val="28"/>
      <color theme="9" tint="-0.499984740745262"/>
      <name val="Arial"/>
      <family val="2"/>
    </font>
    <font>
      <b/>
      <sz val="11"/>
      <color theme="1"/>
      <name val="Arial"/>
      <family val="2"/>
    </font>
    <font>
      <b/>
      <sz val="20"/>
      <color theme="0"/>
      <name val="Arial"/>
      <family val="2"/>
    </font>
    <font>
      <b/>
      <sz val="11"/>
      <name val="Arial"/>
      <family val="2"/>
    </font>
  </fonts>
  <fills count="10">
    <fill>
      <patternFill patternType="none"/>
    </fill>
    <fill>
      <patternFill patternType="gray125"/>
    </fill>
    <fill>
      <patternFill patternType="solid">
        <fgColor theme="9" tint="-0.249977111117893"/>
        <bgColor indexed="64"/>
      </patternFill>
    </fill>
    <fill>
      <patternFill patternType="solid">
        <fgColor rgb="FF92D050"/>
        <bgColor indexed="64"/>
      </patternFill>
    </fill>
    <fill>
      <patternFill patternType="solid">
        <fgColor rgb="FFBDCBD5"/>
        <bgColor indexed="64"/>
      </patternFill>
    </fill>
    <fill>
      <patternFill patternType="solid">
        <fgColor rgb="FFFF0000"/>
        <bgColor indexed="64"/>
      </patternFill>
    </fill>
    <fill>
      <patternFill patternType="solid">
        <fgColor rgb="FFFFC000"/>
        <bgColor indexed="64"/>
      </patternFill>
    </fill>
    <fill>
      <patternFill patternType="solid">
        <fgColor rgb="FFF0F0F0"/>
        <bgColor indexed="64"/>
      </patternFill>
    </fill>
    <fill>
      <patternFill patternType="solid">
        <fgColor theme="6"/>
        <bgColor indexed="64"/>
      </patternFill>
    </fill>
    <fill>
      <patternFill patternType="solid">
        <fgColor rgb="FF002060"/>
        <bgColor indexed="64"/>
      </patternFill>
    </fill>
  </fills>
  <borders count="4">
    <border>
      <left/>
      <right/>
      <top/>
      <bottom/>
      <diagonal/>
    </border>
    <border>
      <left style="thick">
        <color theme="0"/>
      </left>
      <right style="thick">
        <color theme="0"/>
      </right>
      <top style="thick">
        <color theme="0"/>
      </top>
      <bottom style="thick">
        <color theme="0"/>
      </bottom>
      <diagonal/>
    </border>
    <border>
      <left/>
      <right/>
      <top/>
      <bottom style="thin">
        <color indexed="64"/>
      </bottom>
      <diagonal/>
    </border>
    <border>
      <left/>
      <right/>
      <top/>
      <bottom style="thick">
        <color theme="0"/>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44">
    <xf numFmtId="0" fontId="0" fillId="0" borderId="0" xfId="0"/>
    <xf numFmtId="0" fontId="0" fillId="7" borderId="0" xfId="0" applyFill="1" applyAlignment="1">
      <alignment wrapText="1"/>
    </xf>
    <xf numFmtId="0" fontId="2" fillId="7" borderId="0" xfId="0" applyFont="1" applyFill="1" applyAlignment="1">
      <alignment horizontal="center" wrapText="1"/>
    </xf>
    <xf numFmtId="0" fontId="2" fillId="5" borderId="0" xfId="0" applyFont="1" applyFill="1" applyAlignment="1">
      <alignment horizontal="center" wrapText="1"/>
    </xf>
    <xf numFmtId="0" fontId="2" fillId="2" borderId="0" xfId="0" applyFont="1" applyFill="1" applyAlignment="1">
      <alignment horizontal="center" wrapText="1"/>
    </xf>
    <xf numFmtId="0" fontId="5" fillId="2" borderId="0" xfId="0" applyFont="1" applyFill="1" applyAlignment="1">
      <alignment horizontal="center" wrapText="1"/>
    </xf>
    <xf numFmtId="0" fontId="5" fillId="5" borderId="0" xfId="0" applyFont="1" applyFill="1" applyAlignment="1">
      <alignment horizontal="center" wrapText="1"/>
    </xf>
    <xf numFmtId="0" fontId="2" fillId="8" borderId="0" xfId="0" applyFont="1" applyFill="1" applyAlignment="1">
      <alignment horizontal="center" wrapText="1"/>
    </xf>
    <xf numFmtId="0" fontId="5" fillId="8" borderId="0" xfId="0" applyFont="1" applyFill="1" applyAlignment="1">
      <alignment horizontal="center" wrapText="1"/>
    </xf>
    <xf numFmtId="0" fontId="2" fillId="6" borderId="0" xfId="0" applyFont="1" applyFill="1" applyAlignment="1">
      <alignment horizontal="center" wrapText="1"/>
    </xf>
    <xf numFmtId="0" fontId="5" fillId="6" borderId="0" xfId="0" applyFont="1" applyFill="1" applyAlignment="1">
      <alignment horizontal="center" wrapText="1"/>
    </xf>
    <xf numFmtId="0" fontId="0" fillId="2" borderId="0" xfId="0" applyFill="1"/>
    <xf numFmtId="10" fontId="0" fillId="2" borderId="0" xfId="1" applyNumberFormat="1" applyFont="1" applyFill="1"/>
    <xf numFmtId="0" fontId="0" fillId="5" borderId="0" xfId="0" applyFill="1"/>
    <xf numFmtId="10" fontId="0" fillId="5" borderId="0" xfId="1" applyNumberFormat="1" applyFont="1" applyFill="1"/>
    <xf numFmtId="0" fontId="0" fillId="6" borderId="0" xfId="0" applyFill="1"/>
    <xf numFmtId="10" fontId="0" fillId="6" borderId="0" xfId="1" applyNumberFormat="1" applyFont="1" applyFill="1"/>
    <xf numFmtId="0" fontId="0" fillId="3" borderId="0" xfId="0" applyFill="1"/>
    <xf numFmtId="10" fontId="0" fillId="3" borderId="0" xfId="1" applyNumberFormat="1" applyFont="1" applyFill="1"/>
    <xf numFmtId="10" fontId="2" fillId="3" borderId="0" xfId="1" applyNumberFormat="1" applyFont="1" applyFill="1" applyAlignment="1">
      <alignment horizontal="center" vertical="center"/>
    </xf>
    <xf numFmtId="10" fontId="2" fillId="6" borderId="0" xfId="1" applyNumberFormat="1" applyFont="1" applyFill="1" applyAlignment="1">
      <alignment horizontal="center" vertical="center"/>
    </xf>
    <xf numFmtId="10" fontId="2" fillId="2" borderId="0" xfId="1" applyNumberFormat="1" applyFont="1" applyFill="1" applyAlignment="1">
      <alignment horizontal="center" vertical="center"/>
    </xf>
    <xf numFmtId="10" fontId="2" fillId="5" borderId="0" xfId="1" applyNumberFormat="1" applyFont="1" applyFill="1" applyAlignment="1">
      <alignment horizontal="center" vertical="center"/>
    </xf>
    <xf numFmtId="0" fontId="6" fillId="0" borderId="0" xfId="0" applyFont="1" applyAlignment="1">
      <alignment horizontal="center"/>
    </xf>
    <xf numFmtId="0" fontId="7" fillId="0" borderId="0" xfId="0" applyFont="1" applyAlignment="1">
      <alignment vertical="center"/>
    </xf>
    <xf numFmtId="0" fontId="6" fillId="0" borderId="2" xfId="0" applyFont="1" applyBorder="1" applyAlignment="1">
      <alignmen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xf numFmtId="0" fontId="6" fillId="0" borderId="0" xfId="0" applyFont="1"/>
    <xf numFmtId="0" fontId="8" fillId="0" borderId="0" xfId="0" applyFont="1" applyAlignment="1">
      <alignment horizontal="center"/>
    </xf>
    <xf numFmtId="0" fontId="6" fillId="0" borderId="2" xfId="0" applyFont="1" applyBorder="1" applyAlignment="1">
      <alignment horizontal="center" vertical="center" wrapText="1"/>
    </xf>
    <xf numFmtId="0" fontId="8" fillId="0" borderId="0" xfId="0" applyFont="1" applyBorder="1" applyAlignment="1">
      <alignment horizontal="center"/>
    </xf>
    <xf numFmtId="0" fontId="8" fillId="0" borderId="2" xfId="0" applyFont="1" applyBorder="1" applyAlignment="1">
      <alignment horizontal="center" vertical="center" wrapText="1"/>
    </xf>
    <xf numFmtId="0" fontId="6" fillId="0" borderId="0" xfId="0" applyFont="1" applyBorder="1" applyAlignment="1"/>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49" fontId="6" fillId="0" borderId="2" xfId="0" applyNumberFormat="1" applyFont="1" applyBorder="1" applyAlignment="1">
      <alignment horizontal="center" vertical="center" wrapText="1"/>
    </xf>
    <xf numFmtId="0" fontId="2" fillId="0" borderId="0" xfId="0" applyFont="1"/>
    <xf numFmtId="0" fontId="0" fillId="0" borderId="0" xfId="0"/>
    <xf numFmtId="0" fontId="0" fillId="0" borderId="0" xfId="0" applyAlignment="1">
      <alignment wrapText="1"/>
    </xf>
    <xf numFmtId="0" fontId="3" fillId="0" borderId="0" xfId="0" applyFont="1" applyAlignment="1">
      <alignment horizontal="center" wrapText="1"/>
    </xf>
    <xf numFmtId="0" fontId="2" fillId="7" borderId="0" xfId="0" applyFont="1" applyFill="1" applyAlignment="1">
      <alignment horizontal="left" vertical="center" wrapText="1"/>
    </xf>
    <xf numFmtId="0" fontId="9" fillId="9" borderId="3" xfId="0" applyFont="1" applyFill="1" applyBorder="1" applyAlignment="1">
      <alignment horizontal="center" vertical="center" wrapText="1"/>
    </xf>
  </cellXfs>
  <cellStyles count="3">
    <cellStyle name="Hipervínculo 2" xfId="2" xr:uid="{00000000-0005-0000-0000-000000000000}"/>
    <cellStyle name="Normal" xfId="0" builtinId="0"/>
    <cellStyle name="Porcentaje" xfId="1" builtinId="5"/>
  </cellStyles>
  <dxfs count="0"/>
  <tableStyles count="0" defaultTableStyle="TableStyleMedium2" defaultPivotStyle="PivotStyleLight16"/>
  <colors>
    <mruColors>
      <color rgb="FFFF0000"/>
      <color rgb="FFFFCC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MAPA DE RIESGOS INHERENTE</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D5B-4CCE-ACA9-00E5C0938C7F}"/>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D5B-4CCE-ACA9-00E5C0938C7F}"/>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BD5B-4CCE-ACA9-00E5C0938C7F}"/>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BD5B-4CCE-ACA9-00E5C0938C7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'Resultados Mapa de Riesgos'!$B$20:$B$23</c:f>
              <c:strCache>
                <c:ptCount val="4"/>
                <c:pt idx="0">
                  <c:v>Baja</c:v>
                </c:pt>
                <c:pt idx="1">
                  <c:v>Moderada</c:v>
                </c:pt>
                <c:pt idx="2">
                  <c:v>Alta</c:v>
                </c:pt>
                <c:pt idx="3">
                  <c:v>Extrema</c:v>
                </c:pt>
              </c:strCache>
            </c:strRef>
          </c:cat>
          <c:val>
            <c:numRef>
              <c:f>'Resultados Mapa de Riesgos'!$C$20:$C$23</c:f>
              <c:numCache>
                <c:formatCode>0.00%</c:formatCode>
                <c:ptCount val="4"/>
                <c:pt idx="0">
                  <c:v>3.7735849056603772E-2</c:v>
                </c:pt>
                <c:pt idx="1">
                  <c:v>0.33962264150943394</c:v>
                </c:pt>
                <c:pt idx="2">
                  <c:v>0.18867924528301888</c:v>
                </c:pt>
                <c:pt idx="3">
                  <c:v>0.43396226415094341</c:v>
                </c:pt>
              </c:numCache>
            </c:numRef>
          </c:val>
          <c:extLst>
            <c:ext xmlns:c16="http://schemas.microsoft.com/office/drawing/2014/chart" uri="{C3380CC4-5D6E-409C-BE32-E72D297353CC}">
              <c16:uniqueId val="{00000000-B5C8-4BB7-B6ED-DDB259B98914}"/>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MAPA DE RIESGOS RESIDUAL</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CFF5-4D55-BC54-1D572A9F96B5}"/>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CFF5-4D55-BC54-1D572A9F96B5}"/>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CFF5-4D55-BC54-1D572A9F96B5}"/>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CFF5-4D55-BC54-1D572A9F96B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'Resultados Mapa de Riesgos'!$J$20:$J$23</c:f>
              <c:strCache>
                <c:ptCount val="4"/>
                <c:pt idx="0">
                  <c:v>Baja</c:v>
                </c:pt>
                <c:pt idx="1">
                  <c:v>Moderada</c:v>
                </c:pt>
                <c:pt idx="2">
                  <c:v>Alta</c:v>
                </c:pt>
                <c:pt idx="3">
                  <c:v>Extrema</c:v>
                </c:pt>
              </c:strCache>
            </c:strRef>
          </c:cat>
          <c:val>
            <c:numRef>
              <c:f>'Resultados Mapa de Riesgos'!$K$20:$K$23</c:f>
              <c:numCache>
                <c:formatCode>0.00%</c:formatCode>
                <c:ptCount val="4"/>
                <c:pt idx="0">
                  <c:v>0.33962264150943394</c:v>
                </c:pt>
                <c:pt idx="1">
                  <c:v>0.30188679245283018</c:v>
                </c:pt>
                <c:pt idx="2">
                  <c:v>0.18867924528301888</c:v>
                </c:pt>
                <c:pt idx="3">
                  <c:v>0.16981132075471697</c:v>
                </c:pt>
              </c:numCache>
            </c:numRef>
          </c:val>
          <c:extLst>
            <c:ext xmlns:c16="http://schemas.microsoft.com/office/drawing/2014/chart" uri="{C3380CC4-5D6E-409C-BE32-E72D297353CC}">
              <c16:uniqueId val="{00000000-3A3E-4B35-9472-CC18B1338CB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24</xdr:row>
      <xdr:rowOff>14287</xdr:rowOff>
    </xdr:from>
    <xdr:to>
      <xdr:col>7</xdr:col>
      <xdr:colOff>47625</xdr:colOff>
      <xdr:row>38</xdr:row>
      <xdr:rowOff>90487</xdr:rowOff>
    </xdr:to>
    <xdr:graphicFrame macro="">
      <xdr:nvGraphicFramePr>
        <xdr:cNvPr id="2" name="Gráfico 1">
          <a:extLst>
            <a:ext uri="{FF2B5EF4-FFF2-40B4-BE49-F238E27FC236}">
              <a16:creationId xmlns:a16="http://schemas.microsoft.com/office/drawing/2014/main" id="{39383B9A-BCF1-4865-97E4-7973220BF1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24</xdr:row>
      <xdr:rowOff>14287</xdr:rowOff>
    </xdr:from>
    <xdr:to>
      <xdr:col>14</xdr:col>
      <xdr:colOff>409575</xdr:colOff>
      <xdr:row>38</xdr:row>
      <xdr:rowOff>90487</xdr:rowOff>
    </xdr:to>
    <xdr:graphicFrame macro="">
      <xdr:nvGraphicFramePr>
        <xdr:cNvPr id="4" name="Gráfico 3">
          <a:extLst>
            <a:ext uri="{FF2B5EF4-FFF2-40B4-BE49-F238E27FC236}">
              <a16:creationId xmlns:a16="http://schemas.microsoft.com/office/drawing/2014/main" id="{37EC9AA1-BBE1-4D9A-847E-7C76DD4C4B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54429</xdr:rowOff>
    </xdr:from>
    <xdr:to>
      <xdr:col>1</xdr:col>
      <xdr:colOff>1787628</xdr:colOff>
      <xdr:row>0</xdr:row>
      <xdr:rowOff>1224642</xdr:rowOff>
    </xdr:to>
    <xdr:pic>
      <xdr:nvPicPr>
        <xdr:cNvPr id="2" name="Imagen 1">
          <a:extLst>
            <a:ext uri="{FF2B5EF4-FFF2-40B4-BE49-F238E27FC236}">
              <a16:creationId xmlns:a16="http://schemas.microsoft.com/office/drawing/2014/main" id="{D6F5ECA0-F9F9-475E-B7E9-6693E923521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56"/>
        <a:stretch/>
      </xdr:blipFill>
      <xdr:spPr>
        <a:xfrm>
          <a:off x="0" y="54429"/>
          <a:ext cx="2549628" cy="117021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3"/>
  <sheetViews>
    <sheetView workbookViewId="0">
      <selection activeCell="G21" sqref="G21"/>
    </sheetView>
  </sheetViews>
  <sheetFormatPr baseColWidth="10" defaultRowHeight="15" x14ac:dyDescent="0.25"/>
  <cols>
    <col min="1" max="1" width="13.28515625" bestFit="1" customWidth="1"/>
    <col min="2" max="2" width="15.42578125" bestFit="1" customWidth="1"/>
    <col min="3" max="3" width="11.5703125" bestFit="1" customWidth="1"/>
    <col min="4" max="4" width="11.7109375" bestFit="1" customWidth="1"/>
    <col min="5" max="5" width="9.42578125" bestFit="1" customWidth="1"/>
    <col min="6" max="6" width="14.42578125" bestFit="1" customWidth="1"/>
    <col min="7" max="8" width="5.42578125" customWidth="1"/>
    <col min="9" max="9" width="13.28515625" bestFit="1" customWidth="1"/>
    <col min="10" max="10" width="15.42578125" bestFit="1" customWidth="1"/>
    <col min="11" max="11" width="11.5703125" bestFit="1" customWidth="1"/>
    <col min="12" max="12" width="11.7109375" bestFit="1" customWidth="1"/>
    <col min="13" max="13" width="9.42578125" bestFit="1" customWidth="1"/>
    <col min="14" max="14" width="14.42578125" bestFit="1" customWidth="1"/>
    <col min="257" max="257" width="13.28515625" bestFit="1" customWidth="1"/>
    <col min="258" max="258" width="27.7109375" bestFit="1" customWidth="1"/>
    <col min="259" max="259" width="11.5703125" bestFit="1" customWidth="1"/>
    <col min="260" max="260" width="11.7109375" bestFit="1" customWidth="1"/>
    <col min="261" max="261" width="9.42578125" bestFit="1" customWidth="1"/>
    <col min="262" max="262" width="14.42578125" bestFit="1" customWidth="1"/>
    <col min="263" max="264" width="5.42578125" customWidth="1"/>
    <col min="265" max="265" width="13.28515625" bestFit="1" customWidth="1"/>
    <col min="266" max="266" width="26.140625" bestFit="1" customWidth="1"/>
    <col min="267" max="267" width="11.5703125" bestFit="1" customWidth="1"/>
    <col min="268" max="268" width="11.7109375" bestFit="1" customWidth="1"/>
    <col min="269" max="269" width="9.42578125" bestFit="1" customWidth="1"/>
    <col min="270" max="270" width="14.42578125" bestFit="1" customWidth="1"/>
    <col min="513" max="513" width="13.28515625" bestFit="1" customWidth="1"/>
    <col min="514" max="514" width="27.7109375" bestFit="1" customWidth="1"/>
    <col min="515" max="515" width="11.5703125" bestFit="1" customWidth="1"/>
    <col min="516" max="516" width="11.7109375" bestFit="1" customWidth="1"/>
    <col min="517" max="517" width="9.42578125" bestFit="1" customWidth="1"/>
    <col min="518" max="518" width="14.42578125" bestFit="1" customWidth="1"/>
    <col min="519" max="520" width="5.42578125" customWidth="1"/>
    <col min="521" max="521" width="13.28515625" bestFit="1" customWidth="1"/>
    <col min="522" max="522" width="26.140625" bestFit="1" customWidth="1"/>
    <col min="523" max="523" width="11.5703125" bestFit="1" customWidth="1"/>
    <col min="524" max="524" width="11.7109375" bestFit="1" customWidth="1"/>
    <col min="525" max="525" width="9.42578125" bestFit="1" customWidth="1"/>
    <col min="526" max="526" width="14.42578125" bestFit="1" customWidth="1"/>
    <col min="769" max="769" width="13.28515625" bestFit="1" customWidth="1"/>
    <col min="770" max="770" width="27.7109375" bestFit="1" customWidth="1"/>
    <col min="771" max="771" width="11.5703125" bestFit="1" customWidth="1"/>
    <col min="772" max="772" width="11.7109375" bestFit="1" customWidth="1"/>
    <col min="773" max="773" width="9.42578125" bestFit="1" customWidth="1"/>
    <col min="774" max="774" width="14.42578125" bestFit="1" customWidth="1"/>
    <col min="775" max="776" width="5.42578125" customWidth="1"/>
    <col min="777" max="777" width="13.28515625" bestFit="1" customWidth="1"/>
    <col min="778" max="778" width="26.140625" bestFit="1" customWidth="1"/>
    <col min="779" max="779" width="11.5703125" bestFit="1" customWidth="1"/>
    <col min="780" max="780" width="11.7109375" bestFit="1" customWidth="1"/>
    <col min="781" max="781" width="9.42578125" bestFit="1" customWidth="1"/>
    <col min="782" max="782" width="14.42578125" bestFit="1" customWidth="1"/>
    <col min="1025" max="1025" width="13.28515625" bestFit="1" customWidth="1"/>
    <col min="1026" max="1026" width="27.7109375" bestFit="1" customWidth="1"/>
    <col min="1027" max="1027" width="11.5703125" bestFit="1" customWidth="1"/>
    <col min="1028" max="1028" width="11.7109375" bestFit="1" customWidth="1"/>
    <col min="1029" max="1029" width="9.42578125" bestFit="1" customWidth="1"/>
    <col min="1030" max="1030" width="14.42578125" bestFit="1" customWidth="1"/>
    <col min="1031" max="1032" width="5.42578125" customWidth="1"/>
    <col min="1033" max="1033" width="13.28515625" bestFit="1" customWidth="1"/>
    <col min="1034" max="1034" width="26.140625" bestFit="1" customWidth="1"/>
    <col min="1035" max="1035" width="11.5703125" bestFit="1" customWidth="1"/>
    <col min="1036" max="1036" width="11.7109375" bestFit="1" customWidth="1"/>
    <col min="1037" max="1037" width="9.42578125" bestFit="1" customWidth="1"/>
    <col min="1038" max="1038" width="14.42578125" bestFit="1" customWidth="1"/>
    <col min="1281" max="1281" width="13.28515625" bestFit="1" customWidth="1"/>
    <col min="1282" max="1282" width="27.7109375" bestFit="1" customWidth="1"/>
    <col min="1283" max="1283" width="11.5703125" bestFit="1" customWidth="1"/>
    <col min="1284" max="1284" width="11.7109375" bestFit="1" customWidth="1"/>
    <col min="1285" max="1285" width="9.42578125" bestFit="1" customWidth="1"/>
    <col min="1286" max="1286" width="14.42578125" bestFit="1" customWidth="1"/>
    <col min="1287" max="1288" width="5.42578125" customWidth="1"/>
    <col min="1289" max="1289" width="13.28515625" bestFit="1" customWidth="1"/>
    <col min="1290" max="1290" width="26.140625" bestFit="1" customWidth="1"/>
    <col min="1291" max="1291" width="11.5703125" bestFit="1" customWidth="1"/>
    <col min="1292" max="1292" width="11.7109375" bestFit="1" customWidth="1"/>
    <col min="1293" max="1293" width="9.42578125" bestFit="1" customWidth="1"/>
    <col min="1294" max="1294" width="14.42578125" bestFit="1" customWidth="1"/>
    <col min="1537" max="1537" width="13.28515625" bestFit="1" customWidth="1"/>
    <col min="1538" max="1538" width="27.7109375" bestFit="1" customWidth="1"/>
    <col min="1539" max="1539" width="11.5703125" bestFit="1" customWidth="1"/>
    <col min="1540" max="1540" width="11.7109375" bestFit="1" customWidth="1"/>
    <col min="1541" max="1541" width="9.42578125" bestFit="1" customWidth="1"/>
    <col min="1542" max="1542" width="14.42578125" bestFit="1" customWidth="1"/>
    <col min="1543" max="1544" width="5.42578125" customWidth="1"/>
    <col min="1545" max="1545" width="13.28515625" bestFit="1" customWidth="1"/>
    <col min="1546" max="1546" width="26.140625" bestFit="1" customWidth="1"/>
    <col min="1547" max="1547" width="11.5703125" bestFit="1" customWidth="1"/>
    <col min="1548" max="1548" width="11.7109375" bestFit="1" customWidth="1"/>
    <col min="1549" max="1549" width="9.42578125" bestFit="1" customWidth="1"/>
    <col min="1550" max="1550" width="14.42578125" bestFit="1" customWidth="1"/>
    <col min="1793" max="1793" width="13.28515625" bestFit="1" customWidth="1"/>
    <col min="1794" max="1794" width="27.7109375" bestFit="1" customWidth="1"/>
    <col min="1795" max="1795" width="11.5703125" bestFit="1" customWidth="1"/>
    <col min="1796" max="1796" width="11.7109375" bestFit="1" customWidth="1"/>
    <col min="1797" max="1797" width="9.42578125" bestFit="1" customWidth="1"/>
    <col min="1798" max="1798" width="14.42578125" bestFit="1" customWidth="1"/>
    <col min="1799" max="1800" width="5.42578125" customWidth="1"/>
    <col min="1801" max="1801" width="13.28515625" bestFit="1" customWidth="1"/>
    <col min="1802" max="1802" width="26.140625" bestFit="1" customWidth="1"/>
    <col min="1803" max="1803" width="11.5703125" bestFit="1" customWidth="1"/>
    <col min="1804" max="1804" width="11.7109375" bestFit="1" customWidth="1"/>
    <col min="1805" max="1805" width="9.42578125" bestFit="1" customWidth="1"/>
    <col min="1806" max="1806" width="14.42578125" bestFit="1" customWidth="1"/>
    <col min="2049" max="2049" width="13.28515625" bestFit="1" customWidth="1"/>
    <col min="2050" max="2050" width="27.7109375" bestFit="1" customWidth="1"/>
    <col min="2051" max="2051" width="11.5703125" bestFit="1" customWidth="1"/>
    <col min="2052" max="2052" width="11.7109375" bestFit="1" customWidth="1"/>
    <col min="2053" max="2053" width="9.42578125" bestFit="1" customWidth="1"/>
    <col min="2054" max="2054" width="14.42578125" bestFit="1" customWidth="1"/>
    <col min="2055" max="2056" width="5.42578125" customWidth="1"/>
    <col min="2057" max="2057" width="13.28515625" bestFit="1" customWidth="1"/>
    <col min="2058" max="2058" width="26.140625" bestFit="1" customWidth="1"/>
    <col min="2059" max="2059" width="11.5703125" bestFit="1" customWidth="1"/>
    <col min="2060" max="2060" width="11.7109375" bestFit="1" customWidth="1"/>
    <col min="2061" max="2061" width="9.42578125" bestFit="1" customWidth="1"/>
    <col min="2062" max="2062" width="14.42578125" bestFit="1" customWidth="1"/>
    <col min="2305" max="2305" width="13.28515625" bestFit="1" customWidth="1"/>
    <col min="2306" max="2306" width="27.7109375" bestFit="1" customWidth="1"/>
    <col min="2307" max="2307" width="11.5703125" bestFit="1" customWidth="1"/>
    <col min="2308" max="2308" width="11.7109375" bestFit="1" customWidth="1"/>
    <col min="2309" max="2309" width="9.42578125" bestFit="1" customWidth="1"/>
    <col min="2310" max="2310" width="14.42578125" bestFit="1" customWidth="1"/>
    <col min="2311" max="2312" width="5.42578125" customWidth="1"/>
    <col min="2313" max="2313" width="13.28515625" bestFit="1" customWidth="1"/>
    <col min="2314" max="2314" width="26.140625" bestFit="1" customWidth="1"/>
    <col min="2315" max="2315" width="11.5703125" bestFit="1" customWidth="1"/>
    <col min="2316" max="2316" width="11.7109375" bestFit="1" customWidth="1"/>
    <col min="2317" max="2317" width="9.42578125" bestFit="1" customWidth="1"/>
    <col min="2318" max="2318" width="14.42578125" bestFit="1" customWidth="1"/>
    <col min="2561" max="2561" width="13.28515625" bestFit="1" customWidth="1"/>
    <col min="2562" max="2562" width="27.7109375" bestFit="1" customWidth="1"/>
    <col min="2563" max="2563" width="11.5703125" bestFit="1" customWidth="1"/>
    <col min="2564" max="2564" width="11.7109375" bestFit="1" customWidth="1"/>
    <col min="2565" max="2565" width="9.42578125" bestFit="1" customWidth="1"/>
    <col min="2566" max="2566" width="14.42578125" bestFit="1" customWidth="1"/>
    <col min="2567" max="2568" width="5.42578125" customWidth="1"/>
    <col min="2569" max="2569" width="13.28515625" bestFit="1" customWidth="1"/>
    <col min="2570" max="2570" width="26.140625" bestFit="1" customWidth="1"/>
    <col min="2571" max="2571" width="11.5703125" bestFit="1" customWidth="1"/>
    <col min="2572" max="2572" width="11.7109375" bestFit="1" customWidth="1"/>
    <col min="2573" max="2573" width="9.42578125" bestFit="1" customWidth="1"/>
    <col min="2574" max="2574" width="14.42578125" bestFit="1" customWidth="1"/>
    <col min="2817" max="2817" width="13.28515625" bestFit="1" customWidth="1"/>
    <col min="2818" max="2818" width="27.7109375" bestFit="1" customWidth="1"/>
    <col min="2819" max="2819" width="11.5703125" bestFit="1" customWidth="1"/>
    <col min="2820" max="2820" width="11.7109375" bestFit="1" customWidth="1"/>
    <col min="2821" max="2821" width="9.42578125" bestFit="1" customWidth="1"/>
    <col min="2822" max="2822" width="14.42578125" bestFit="1" customWidth="1"/>
    <col min="2823" max="2824" width="5.42578125" customWidth="1"/>
    <col min="2825" max="2825" width="13.28515625" bestFit="1" customWidth="1"/>
    <col min="2826" max="2826" width="26.140625" bestFit="1" customWidth="1"/>
    <col min="2827" max="2827" width="11.5703125" bestFit="1" customWidth="1"/>
    <col min="2828" max="2828" width="11.7109375" bestFit="1" customWidth="1"/>
    <col min="2829" max="2829" width="9.42578125" bestFit="1" customWidth="1"/>
    <col min="2830" max="2830" width="14.42578125" bestFit="1" customWidth="1"/>
    <col min="3073" max="3073" width="13.28515625" bestFit="1" customWidth="1"/>
    <col min="3074" max="3074" width="27.7109375" bestFit="1" customWidth="1"/>
    <col min="3075" max="3075" width="11.5703125" bestFit="1" customWidth="1"/>
    <col min="3076" max="3076" width="11.7109375" bestFit="1" customWidth="1"/>
    <col min="3077" max="3077" width="9.42578125" bestFit="1" customWidth="1"/>
    <col min="3078" max="3078" width="14.42578125" bestFit="1" customWidth="1"/>
    <col min="3079" max="3080" width="5.42578125" customWidth="1"/>
    <col min="3081" max="3081" width="13.28515625" bestFit="1" customWidth="1"/>
    <col min="3082" max="3082" width="26.140625" bestFit="1" customWidth="1"/>
    <col min="3083" max="3083" width="11.5703125" bestFit="1" customWidth="1"/>
    <col min="3084" max="3084" width="11.7109375" bestFit="1" customWidth="1"/>
    <col min="3085" max="3085" width="9.42578125" bestFit="1" customWidth="1"/>
    <col min="3086" max="3086" width="14.42578125" bestFit="1" customWidth="1"/>
    <col min="3329" max="3329" width="13.28515625" bestFit="1" customWidth="1"/>
    <col min="3330" max="3330" width="27.7109375" bestFit="1" customWidth="1"/>
    <col min="3331" max="3331" width="11.5703125" bestFit="1" customWidth="1"/>
    <col min="3332" max="3332" width="11.7109375" bestFit="1" customWidth="1"/>
    <col min="3333" max="3333" width="9.42578125" bestFit="1" customWidth="1"/>
    <col min="3334" max="3334" width="14.42578125" bestFit="1" customWidth="1"/>
    <col min="3335" max="3336" width="5.42578125" customWidth="1"/>
    <col min="3337" max="3337" width="13.28515625" bestFit="1" customWidth="1"/>
    <col min="3338" max="3338" width="26.140625" bestFit="1" customWidth="1"/>
    <col min="3339" max="3339" width="11.5703125" bestFit="1" customWidth="1"/>
    <col min="3340" max="3340" width="11.7109375" bestFit="1" customWidth="1"/>
    <col min="3341" max="3341" width="9.42578125" bestFit="1" customWidth="1"/>
    <col min="3342" max="3342" width="14.42578125" bestFit="1" customWidth="1"/>
    <col min="3585" max="3585" width="13.28515625" bestFit="1" customWidth="1"/>
    <col min="3586" max="3586" width="27.7109375" bestFit="1" customWidth="1"/>
    <col min="3587" max="3587" width="11.5703125" bestFit="1" customWidth="1"/>
    <col min="3588" max="3588" width="11.7109375" bestFit="1" customWidth="1"/>
    <col min="3589" max="3589" width="9.42578125" bestFit="1" customWidth="1"/>
    <col min="3590" max="3590" width="14.42578125" bestFit="1" customWidth="1"/>
    <col min="3591" max="3592" width="5.42578125" customWidth="1"/>
    <col min="3593" max="3593" width="13.28515625" bestFit="1" customWidth="1"/>
    <col min="3594" max="3594" width="26.140625" bestFit="1" customWidth="1"/>
    <col min="3595" max="3595" width="11.5703125" bestFit="1" customWidth="1"/>
    <col min="3596" max="3596" width="11.7109375" bestFit="1" customWidth="1"/>
    <col min="3597" max="3597" width="9.42578125" bestFit="1" customWidth="1"/>
    <col min="3598" max="3598" width="14.42578125" bestFit="1" customWidth="1"/>
    <col min="3841" max="3841" width="13.28515625" bestFit="1" customWidth="1"/>
    <col min="3842" max="3842" width="27.7109375" bestFit="1" customWidth="1"/>
    <col min="3843" max="3843" width="11.5703125" bestFit="1" customWidth="1"/>
    <col min="3844" max="3844" width="11.7109375" bestFit="1" customWidth="1"/>
    <col min="3845" max="3845" width="9.42578125" bestFit="1" customWidth="1"/>
    <col min="3846" max="3846" width="14.42578125" bestFit="1" customWidth="1"/>
    <col min="3847" max="3848" width="5.42578125" customWidth="1"/>
    <col min="3849" max="3849" width="13.28515625" bestFit="1" customWidth="1"/>
    <col min="3850" max="3850" width="26.140625" bestFit="1" customWidth="1"/>
    <col min="3851" max="3851" width="11.5703125" bestFit="1" customWidth="1"/>
    <col min="3852" max="3852" width="11.7109375" bestFit="1" customWidth="1"/>
    <col min="3853" max="3853" width="9.42578125" bestFit="1" customWidth="1"/>
    <col min="3854" max="3854" width="14.42578125" bestFit="1" customWidth="1"/>
    <col min="4097" max="4097" width="13.28515625" bestFit="1" customWidth="1"/>
    <col min="4098" max="4098" width="27.7109375" bestFit="1" customWidth="1"/>
    <col min="4099" max="4099" width="11.5703125" bestFit="1" customWidth="1"/>
    <col min="4100" max="4100" width="11.7109375" bestFit="1" customWidth="1"/>
    <col min="4101" max="4101" width="9.42578125" bestFit="1" customWidth="1"/>
    <col min="4102" max="4102" width="14.42578125" bestFit="1" customWidth="1"/>
    <col min="4103" max="4104" width="5.42578125" customWidth="1"/>
    <col min="4105" max="4105" width="13.28515625" bestFit="1" customWidth="1"/>
    <col min="4106" max="4106" width="26.140625" bestFit="1" customWidth="1"/>
    <col min="4107" max="4107" width="11.5703125" bestFit="1" customWidth="1"/>
    <col min="4108" max="4108" width="11.7109375" bestFit="1" customWidth="1"/>
    <col min="4109" max="4109" width="9.42578125" bestFit="1" customWidth="1"/>
    <col min="4110" max="4110" width="14.42578125" bestFit="1" customWidth="1"/>
    <col min="4353" max="4353" width="13.28515625" bestFit="1" customWidth="1"/>
    <col min="4354" max="4354" width="27.7109375" bestFit="1" customWidth="1"/>
    <col min="4355" max="4355" width="11.5703125" bestFit="1" customWidth="1"/>
    <col min="4356" max="4356" width="11.7109375" bestFit="1" customWidth="1"/>
    <col min="4357" max="4357" width="9.42578125" bestFit="1" customWidth="1"/>
    <col min="4358" max="4358" width="14.42578125" bestFit="1" customWidth="1"/>
    <col min="4359" max="4360" width="5.42578125" customWidth="1"/>
    <col min="4361" max="4361" width="13.28515625" bestFit="1" customWidth="1"/>
    <col min="4362" max="4362" width="26.140625" bestFit="1" customWidth="1"/>
    <col min="4363" max="4363" width="11.5703125" bestFit="1" customWidth="1"/>
    <col min="4364" max="4364" width="11.7109375" bestFit="1" customWidth="1"/>
    <col min="4365" max="4365" width="9.42578125" bestFit="1" customWidth="1"/>
    <col min="4366" max="4366" width="14.42578125" bestFit="1" customWidth="1"/>
    <col min="4609" max="4609" width="13.28515625" bestFit="1" customWidth="1"/>
    <col min="4610" max="4610" width="27.7109375" bestFit="1" customWidth="1"/>
    <col min="4611" max="4611" width="11.5703125" bestFit="1" customWidth="1"/>
    <col min="4612" max="4612" width="11.7109375" bestFit="1" customWidth="1"/>
    <col min="4613" max="4613" width="9.42578125" bestFit="1" customWidth="1"/>
    <col min="4614" max="4614" width="14.42578125" bestFit="1" customWidth="1"/>
    <col min="4615" max="4616" width="5.42578125" customWidth="1"/>
    <col min="4617" max="4617" width="13.28515625" bestFit="1" customWidth="1"/>
    <col min="4618" max="4618" width="26.140625" bestFit="1" customWidth="1"/>
    <col min="4619" max="4619" width="11.5703125" bestFit="1" customWidth="1"/>
    <col min="4620" max="4620" width="11.7109375" bestFit="1" customWidth="1"/>
    <col min="4621" max="4621" width="9.42578125" bestFit="1" customWidth="1"/>
    <col min="4622" max="4622" width="14.42578125" bestFit="1" customWidth="1"/>
    <col min="4865" max="4865" width="13.28515625" bestFit="1" customWidth="1"/>
    <col min="4866" max="4866" width="27.7109375" bestFit="1" customWidth="1"/>
    <col min="4867" max="4867" width="11.5703125" bestFit="1" customWidth="1"/>
    <col min="4868" max="4868" width="11.7109375" bestFit="1" customWidth="1"/>
    <col min="4869" max="4869" width="9.42578125" bestFit="1" customWidth="1"/>
    <col min="4870" max="4870" width="14.42578125" bestFit="1" customWidth="1"/>
    <col min="4871" max="4872" width="5.42578125" customWidth="1"/>
    <col min="4873" max="4873" width="13.28515625" bestFit="1" customWidth="1"/>
    <col min="4874" max="4874" width="26.140625" bestFit="1" customWidth="1"/>
    <col min="4875" max="4875" width="11.5703125" bestFit="1" customWidth="1"/>
    <col min="4876" max="4876" width="11.7109375" bestFit="1" customWidth="1"/>
    <col min="4877" max="4877" width="9.42578125" bestFit="1" customWidth="1"/>
    <col min="4878" max="4878" width="14.42578125" bestFit="1" customWidth="1"/>
    <col min="5121" max="5121" width="13.28515625" bestFit="1" customWidth="1"/>
    <col min="5122" max="5122" width="27.7109375" bestFit="1" customWidth="1"/>
    <col min="5123" max="5123" width="11.5703125" bestFit="1" customWidth="1"/>
    <col min="5124" max="5124" width="11.7109375" bestFit="1" customWidth="1"/>
    <col min="5125" max="5125" width="9.42578125" bestFit="1" customWidth="1"/>
    <col min="5126" max="5126" width="14.42578125" bestFit="1" customWidth="1"/>
    <col min="5127" max="5128" width="5.42578125" customWidth="1"/>
    <col min="5129" max="5129" width="13.28515625" bestFit="1" customWidth="1"/>
    <col min="5130" max="5130" width="26.140625" bestFit="1" customWidth="1"/>
    <col min="5131" max="5131" width="11.5703125" bestFit="1" customWidth="1"/>
    <col min="5132" max="5132" width="11.7109375" bestFit="1" customWidth="1"/>
    <col min="5133" max="5133" width="9.42578125" bestFit="1" customWidth="1"/>
    <col min="5134" max="5134" width="14.42578125" bestFit="1" customWidth="1"/>
    <col min="5377" max="5377" width="13.28515625" bestFit="1" customWidth="1"/>
    <col min="5378" max="5378" width="27.7109375" bestFit="1" customWidth="1"/>
    <col min="5379" max="5379" width="11.5703125" bestFit="1" customWidth="1"/>
    <col min="5380" max="5380" width="11.7109375" bestFit="1" customWidth="1"/>
    <col min="5381" max="5381" width="9.42578125" bestFit="1" customWidth="1"/>
    <col min="5382" max="5382" width="14.42578125" bestFit="1" customWidth="1"/>
    <col min="5383" max="5384" width="5.42578125" customWidth="1"/>
    <col min="5385" max="5385" width="13.28515625" bestFit="1" customWidth="1"/>
    <col min="5386" max="5386" width="26.140625" bestFit="1" customWidth="1"/>
    <col min="5387" max="5387" width="11.5703125" bestFit="1" customWidth="1"/>
    <col min="5388" max="5388" width="11.7109375" bestFit="1" customWidth="1"/>
    <col min="5389" max="5389" width="9.42578125" bestFit="1" customWidth="1"/>
    <col min="5390" max="5390" width="14.42578125" bestFit="1" customWidth="1"/>
    <col min="5633" max="5633" width="13.28515625" bestFit="1" customWidth="1"/>
    <col min="5634" max="5634" width="27.7109375" bestFit="1" customWidth="1"/>
    <col min="5635" max="5635" width="11.5703125" bestFit="1" customWidth="1"/>
    <col min="5636" max="5636" width="11.7109375" bestFit="1" customWidth="1"/>
    <col min="5637" max="5637" width="9.42578125" bestFit="1" customWidth="1"/>
    <col min="5638" max="5638" width="14.42578125" bestFit="1" customWidth="1"/>
    <col min="5639" max="5640" width="5.42578125" customWidth="1"/>
    <col min="5641" max="5641" width="13.28515625" bestFit="1" customWidth="1"/>
    <col min="5642" max="5642" width="26.140625" bestFit="1" customWidth="1"/>
    <col min="5643" max="5643" width="11.5703125" bestFit="1" customWidth="1"/>
    <col min="5644" max="5644" width="11.7109375" bestFit="1" customWidth="1"/>
    <col min="5645" max="5645" width="9.42578125" bestFit="1" customWidth="1"/>
    <col min="5646" max="5646" width="14.42578125" bestFit="1" customWidth="1"/>
    <col min="5889" max="5889" width="13.28515625" bestFit="1" customWidth="1"/>
    <col min="5890" max="5890" width="27.7109375" bestFit="1" customWidth="1"/>
    <col min="5891" max="5891" width="11.5703125" bestFit="1" customWidth="1"/>
    <col min="5892" max="5892" width="11.7109375" bestFit="1" customWidth="1"/>
    <col min="5893" max="5893" width="9.42578125" bestFit="1" customWidth="1"/>
    <col min="5894" max="5894" width="14.42578125" bestFit="1" customWidth="1"/>
    <col min="5895" max="5896" width="5.42578125" customWidth="1"/>
    <col min="5897" max="5897" width="13.28515625" bestFit="1" customWidth="1"/>
    <col min="5898" max="5898" width="26.140625" bestFit="1" customWidth="1"/>
    <col min="5899" max="5899" width="11.5703125" bestFit="1" customWidth="1"/>
    <col min="5900" max="5900" width="11.7109375" bestFit="1" customWidth="1"/>
    <col min="5901" max="5901" width="9.42578125" bestFit="1" customWidth="1"/>
    <col min="5902" max="5902" width="14.42578125" bestFit="1" customWidth="1"/>
    <col min="6145" max="6145" width="13.28515625" bestFit="1" customWidth="1"/>
    <col min="6146" max="6146" width="27.7109375" bestFit="1" customWidth="1"/>
    <col min="6147" max="6147" width="11.5703125" bestFit="1" customWidth="1"/>
    <col min="6148" max="6148" width="11.7109375" bestFit="1" customWidth="1"/>
    <col min="6149" max="6149" width="9.42578125" bestFit="1" customWidth="1"/>
    <col min="6150" max="6150" width="14.42578125" bestFit="1" customWidth="1"/>
    <col min="6151" max="6152" width="5.42578125" customWidth="1"/>
    <col min="6153" max="6153" width="13.28515625" bestFit="1" customWidth="1"/>
    <col min="6154" max="6154" width="26.140625" bestFit="1" customWidth="1"/>
    <col min="6155" max="6155" width="11.5703125" bestFit="1" customWidth="1"/>
    <col min="6156" max="6156" width="11.7109375" bestFit="1" customWidth="1"/>
    <col min="6157" max="6157" width="9.42578125" bestFit="1" customWidth="1"/>
    <col min="6158" max="6158" width="14.42578125" bestFit="1" customWidth="1"/>
    <col min="6401" max="6401" width="13.28515625" bestFit="1" customWidth="1"/>
    <col min="6402" max="6402" width="27.7109375" bestFit="1" customWidth="1"/>
    <col min="6403" max="6403" width="11.5703125" bestFit="1" customWidth="1"/>
    <col min="6404" max="6404" width="11.7109375" bestFit="1" customWidth="1"/>
    <col min="6405" max="6405" width="9.42578125" bestFit="1" customWidth="1"/>
    <col min="6406" max="6406" width="14.42578125" bestFit="1" customWidth="1"/>
    <col min="6407" max="6408" width="5.42578125" customWidth="1"/>
    <col min="6409" max="6409" width="13.28515625" bestFit="1" customWidth="1"/>
    <col min="6410" max="6410" width="26.140625" bestFit="1" customWidth="1"/>
    <col min="6411" max="6411" width="11.5703125" bestFit="1" customWidth="1"/>
    <col min="6412" max="6412" width="11.7109375" bestFit="1" customWidth="1"/>
    <col min="6413" max="6413" width="9.42578125" bestFit="1" customWidth="1"/>
    <col min="6414" max="6414" width="14.42578125" bestFit="1" customWidth="1"/>
    <col min="6657" max="6657" width="13.28515625" bestFit="1" customWidth="1"/>
    <col min="6658" max="6658" width="27.7109375" bestFit="1" customWidth="1"/>
    <col min="6659" max="6659" width="11.5703125" bestFit="1" customWidth="1"/>
    <col min="6660" max="6660" width="11.7109375" bestFit="1" customWidth="1"/>
    <col min="6661" max="6661" width="9.42578125" bestFit="1" customWidth="1"/>
    <col min="6662" max="6662" width="14.42578125" bestFit="1" customWidth="1"/>
    <col min="6663" max="6664" width="5.42578125" customWidth="1"/>
    <col min="6665" max="6665" width="13.28515625" bestFit="1" customWidth="1"/>
    <col min="6666" max="6666" width="26.140625" bestFit="1" customWidth="1"/>
    <col min="6667" max="6667" width="11.5703125" bestFit="1" customWidth="1"/>
    <col min="6668" max="6668" width="11.7109375" bestFit="1" customWidth="1"/>
    <col min="6669" max="6669" width="9.42578125" bestFit="1" customWidth="1"/>
    <col min="6670" max="6670" width="14.42578125" bestFit="1" customWidth="1"/>
    <col min="6913" max="6913" width="13.28515625" bestFit="1" customWidth="1"/>
    <col min="6914" max="6914" width="27.7109375" bestFit="1" customWidth="1"/>
    <col min="6915" max="6915" width="11.5703125" bestFit="1" customWidth="1"/>
    <col min="6916" max="6916" width="11.7109375" bestFit="1" customWidth="1"/>
    <col min="6917" max="6917" width="9.42578125" bestFit="1" customWidth="1"/>
    <col min="6918" max="6918" width="14.42578125" bestFit="1" customWidth="1"/>
    <col min="6919" max="6920" width="5.42578125" customWidth="1"/>
    <col min="6921" max="6921" width="13.28515625" bestFit="1" customWidth="1"/>
    <col min="6922" max="6922" width="26.140625" bestFit="1" customWidth="1"/>
    <col min="6923" max="6923" width="11.5703125" bestFit="1" customWidth="1"/>
    <col min="6924" max="6924" width="11.7109375" bestFit="1" customWidth="1"/>
    <col min="6925" max="6925" width="9.42578125" bestFit="1" customWidth="1"/>
    <col min="6926" max="6926" width="14.42578125" bestFit="1" customWidth="1"/>
    <col min="7169" max="7169" width="13.28515625" bestFit="1" customWidth="1"/>
    <col min="7170" max="7170" width="27.7109375" bestFit="1" customWidth="1"/>
    <col min="7171" max="7171" width="11.5703125" bestFit="1" customWidth="1"/>
    <col min="7172" max="7172" width="11.7109375" bestFit="1" customWidth="1"/>
    <col min="7173" max="7173" width="9.42578125" bestFit="1" customWidth="1"/>
    <col min="7174" max="7174" width="14.42578125" bestFit="1" customWidth="1"/>
    <col min="7175" max="7176" width="5.42578125" customWidth="1"/>
    <col min="7177" max="7177" width="13.28515625" bestFit="1" customWidth="1"/>
    <col min="7178" max="7178" width="26.140625" bestFit="1" customWidth="1"/>
    <col min="7179" max="7179" width="11.5703125" bestFit="1" customWidth="1"/>
    <col min="7180" max="7180" width="11.7109375" bestFit="1" customWidth="1"/>
    <col min="7181" max="7181" width="9.42578125" bestFit="1" customWidth="1"/>
    <col min="7182" max="7182" width="14.42578125" bestFit="1" customWidth="1"/>
    <col min="7425" max="7425" width="13.28515625" bestFit="1" customWidth="1"/>
    <col min="7426" max="7426" width="27.7109375" bestFit="1" customWidth="1"/>
    <col min="7427" max="7427" width="11.5703125" bestFit="1" customWidth="1"/>
    <col min="7428" max="7428" width="11.7109375" bestFit="1" customWidth="1"/>
    <col min="7429" max="7429" width="9.42578125" bestFit="1" customWidth="1"/>
    <col min="7430" max="7430" width="14.42578125" bestFit="1" customWidth="1"/>
    <col min="7431" max="7432" width="5.42578125" customWidth="1"/>
    <col min="7433" max="7433" width="13.28515625" bestFit="1" customWidth="1"/>
    <col min="7434" max="7434" width="26.140625" bestFit="1" customWidth="1"/>
    <col min="7435" max="7435" width="11.5703125" bestFit="1" customWidth="1"/>
    <col min="7436" max="7436" width="11.7109375" bestFit="1" customWidth="1"/>
    <col min="7437" max="7437" width="9.42578125" bestFit="1" customWidth="1"/>
    <col min="7438" max="7438" width="14.42578125" bestFit="1" customWidth="1"/>
    <col min="7681" max="7681" width="13.28515625" bestFit="1" customWidth="1"/>
    <col min="7682" max="7682" width="27.7109375" bestFit="1" customWidth="1"/>
    <col min="7683" max="7683" width="11.5703125" bestFit="1" customWidth="1"/>
    <col min="7684" max="7684" width="11.7109375" bestFit="1" customWidth="1"/>
    <col min="7685" max="7685" width="9.42578125" bestFit="1" customWidth="1"/>
    <col min="7686" max="7686" width="14.42578125" bestFit="1" customWidth="1"/>
    <col min="7687" max="7688" width="5.42578125" customWidth="1"/>
    <col min="7689" max="7689" width="13.28515625" bestFit="1" customWidth="1"/>
    <col min="7690" max="7690" width="26.140625" bestFit="1" customWidth="1"/>
    <col min="7691" max="7691" width="11.5703125" bestFit="1" customWidth="1"/>
    <col min="7692" max="7692" width="11.7109375" bestFit="1" customWidth="1"/>
    <col min="7693" max="7693" width="9.42578125" bestFit="1" customWidth="1"/>
    <col min="7694" max="7694" width="14.42578125" bestFit="1" customWidth="1"/>
    <col min="7937" max="7937" width="13.28515625" bestFit="1" customWidth="1"/>
    <col min="7938" max="7938" width="27.7109375" bestFit="1" customWidth="1"/>
    <col min="7939" max="7939" width="11.5703125" bestFit="1" customWidth="1"/>
    <col min="7940" max="7940" width="11.7109375" bestFit="1" customWidth="1"/>
    <col min="7941" max="7941" width="9.42578125" bestFit="1" customWidth="1"/>
    <col min="7942" max="7942" width="14.42578125" bestFit="1" customWidth="1"/>
    <col min="7943" max="7944" width="5.42578125" customWidth="1"/>
    <col min="7945" max="7945" width="13.28515625" bestFit="1" customWidth="1"/>
    <col min="7946" max="7946" width="26.140625" bestFit="1" customWidth="1"/>
    <col min="7947" max="7947" width="11.5703125" bestFit="1" customWidth="1"/>
    <col min="7948" max="7948" width="11.7109375" bestFit="1" customWidth="1"/>
    <col min="7949" max="7949" width="9.42578125" bestFit="1" customWidth="1"/>
    <col min="7950" max="7950" width="14.42578125" bestFit="1" customWidth="1"/>
    <col min="8193" max="8193" width="13.28515625" bestFit="1" customWidth="1"/>
    <col min="8194" max="8194" width="27.7109375" bestFit="1" customWidth="1"/>
    <col min="8195" max="8195" width="11.5703125" bestFit="1" customWidth="1"/>
    <col min="8196" max="8196" width="11.7109375" bestFit="1" customWidth="1"/>
    <col min="8197" max="8197" width="9.42578125" bestFit="1" customWidth="1"/>
    <col min="8198" max="8198" width="14.42578125" bestFit="1" customWidth="1"/>
    <col min="8199" max="8200" width="5.42578125" customWidth="1"/>
    <col min="8201" max="8201" width="13.28515625" bestFit="1" customWidth="1"/>
    <col min="8202" max="8202" width="26.140625" bestFit="1" customWidth="1"/>
    <col min="8203" max="8203" width="11.5703125" bestFit="1" customWidth="1"/>
    <col min="8204" max="8204" width="11.7109375" bestFit="1" customWidth="1"/>
    <col min="8205" max="8205" width="9.42578125" bestFit="1" customWidth="1"/>
    <col min="8206" max="8206" width="14.42578125" bestFit="1" customWidth="1"/>
    <col min="8449" max="8449" width="13.28515625" bestFit="1" customWidth="1"/>
    <col min="8450" max="8450" width="27.7109375" bestFit="1" customWidth="1"/>
    <col min="8451" max="8451" width="11.5703125" bestFit="1" customWidth="1"/>
    <col min="8452" max="8452" width="11.7109375" bestFit="1" customWidth="1"/>
    <col min="8453" max="8453" width="9.42578125" bestFit="1" customWidth="1"/>
    <col min="8454" max="8454" width="14.42578125" bestFit="1" customWidth="1"/>
    <col min="8455" max="8456" width="5.42578125" customWidth="1"/>
    <col min="8457" max="8457" width="13.28515625" bestFit="1" customWidth="1"/>
    <col min="8458" max="8458" width="26.140625" bestFit="1" customWidth="1"/>
    <col min="8459" max="8459" width="11.5703125" bestFit="1" customWidth="1"/>
    <col min="8460" max="8460" width="11.7109375" bestFit="1" customWidth="1"/>
    <col min="8461" max="8461" width="9.42578125" bestFit="1" customWidth="1"/>
    <col min="8462" max="8462" width="14.42578125" bestFit="1" customWidth="1"/>
    <col min="8705" max="8705" width="13.28515625" bestFit="1" customWidth="1"/>
    <col min="8706" max="8706" width="27.7109375" bestFit="1" customWidth="1"/>
    <col min="8707" max="8707" width="11.5703125" bestFit="1" customWidth="1"/>
    <col min="8708" max="8708" width="11.7109375" bestFit="1" customWidth="1"/>
    <col min="8709" max="8709" width="9.42578125" bestFit="1" customWidth="1"/>
    <col min="8710" max="8710" width="14.42578125" bestFit="1" customWidth="1"/>
    <col min="8711" max="8712" width="5.42578125" customWidth="1"/>
    <col min="8713" max="8713" width="13.28515625" bestFit="1" customWidth="1"/>
    <col min="8714" max="8714" width="26.140625" bestFit="1" customWidth="1"/>
    <col min="8715" max="8715" width="11.5703125" bestFit="1" customWidth="1"/>
    <col min="8716" max="8716" width="11.7109375" bestFit="1" customWidth="1"/>
    <col min="8717" max="8717" width="9.42578125" bestFit="1" customWidth="1"/>
    <col min="8718" max="8718" width="14.42578125" bestFit="1" customWidth="1"/>
    <col min="8961" max="8961" width="13.28515625" bestFit="1" customWidth="1"/>
    <col min="8962" max="8962" width="27.7109375" bestFit="1" customWidth="1"/>
    <col min="8963" max="8963" width="11.5703125" bestFit="1" customWidth="1"/>
    <col min="8964" max="8964" width="11.7109375" bestFit="1" customWidth="1"/>
    <col min="8965" max="8965" width="9.42578125" bestFit="1" customWidth="1"/>
    <col min="8966" max="8966" width="14.42578125" bestFit="1" customWidth="1"/>
    <col min="8967" max="8968" width="5.42578125" customWidth="1"/>
    <col min="8969" max="8969" width="13.28515625" bestFit="1" customWidth="1"/>
    <col min="8970" max="8970" width="26.140625" bestFit="1" customWidth="1"/>
    <col min="8971" max="8971" width="11.5703125" bestFit="1" customWidth="1"/>
    <col min="8972" max="8972" width="11.7109375" bestFit="1" customWidth="1"/>
    <col min="8973" max="8973" width="9.42578125" bestFit="1" customWidth="1"/>
    <col min="8974" max="8974" width="14.42578125" bestFit="1" customWidth="1"/>
    <col min="9217" max="9217" width="13.28515625" bestFit="1" customWidth="1"/>
    <col min="9218" max="9218" width="27.7109375" bestFit="1" customWidth="1"/>
    <col min="9219" max="9219" width="11.5703125" bestFit="1" customWidth="1"/>
    <col min="9220" max="9220" width="11.7109375" bestFit="1" customWidth="1"/>
    <col min="9221" max="9221" width="9.42578125" bestFit="1" customWidth="1"/>
    <col min="9222" max="9222" width="14.42578125" bestFit="1" customWidth="1"/>
    <col min="9223" max="9224" width="5.42578125" customWidth="1"/>
    <col min="9225" max="9225" width="13.28515625" bestFit="1" customWidth="1"/>
    <col min="9226" max="9226" width="26.140625" bestFit="1" customWidth="1"/>
    <col min="9227" max="9227" width="11.5703125" bestFit="1" customWidth="1"/>
    <col min="9228" max="9228" width="11.7109375" bestFit="1" customWidth="1"/>
    <col min="9229" max="9229" width="9.42578125" bestFit="1" customWidth="1"/>
    <col min="9230" max="9230" width="14.42578125" bestFit="1" customWidth="1"/>
    <col min="9473" max="9473" width="13.28515625" bestFit="1" customWidth="1"/>
    <col min="9474" max="9474" width="27.7109375" bestFit="1" customWidth="1"/>
    <col min="9475" max="9475" width="11.5703125" bestFit="1" customWidth="1"/>
    <col min="9476" max="9476" width="11.7109375" bestFit="1" customWidth="1"/>
    <col min="9477" max="9477" width="9.42578125" bestFit="1" customWidth="1"/>
    <col min="9478" max="9478" width="14.42578125" bestFit="1" customWidth="1"/>
    <col min="9479" max="9480" width="5.42578125" customWidth="1"/>
    <col min="9481" max="9481" width="13.28515625" bestFit="1" customWidth="1"/>
    <col min="9482" max="9482" width="26.140625" bestFit="1" customWidth="1"/>
    <col min="9483" max="9483" width="11.5703125" bestFit="1" customWidth="1"/>
    <col min="9484" max="9484" width="11.7109375" bestFit="1" customWidth="1"/>
    <col min="9485" max="9485" width="9.42578125" bestFit="1" customWidth="1"/>
    <col min="9486" max="9486" width="14.42578125" bestFit="1" customWidth="1"/>
    <col min="9729" max="9729" width="13.28515625" bestFit="1" customWidth="1"/>
    <col min="9730" max="9730" width="27.7109375" bestFit="1" customWidth="1"/>
    <col min="9731" max="9731" width="11.5703125" bestFit="1" customWidth="1"/>
    <col min="9732" max="9732" width="11.7109375" bestFit="1" customWidth="1"/>
    <col min="9733" max="9733" width="9.42578125" bestFit="1" customWidth="1"/>
    <col min="9734" max="9734" width="14.42578125" bestFit="1" customWidth="1"/>
    <col min="9735" max="9736" width="5.42578125" customWidth="1"/>
    <col min="9737" max="9737" width="13.28515625" bestFit="1" customWidth="1"/>
    <col min="9738" max="9738" width="26.140625" bestFit="1" customWidth="1"/>
    <col min="9739" max="9739" width="11.5703125" bestFit="1" customWidth="1"/>
    <col min="9740" max="9740" width="11.7109375" bestFit="1" customWidth="1"/>
    <col min="9741" max="9741" width="9.42578125" bestFit="1" customWidth="1"/>
    <col min="9742" max="9742" width="14.42578125" bestFit="1" customWidth="1"/>
    <col min="9985" max="9985" width="13.28515625" bestFit="1" customWidth="1"/>
    <col min="9986" max="9986" width="27.7109375" bestFit="1" customWidth="1"/>
    <col min="9987" max="9987" width="11.5703125" bestFit="1" customWidth="1"/>
    <col min="9988" max="9988" width="11.7109375" bestFit="1" customWidth="1"/>
    <col min="9989" max="9989" width="9.42578125" bestFit="1" customWidth="1"/>
    <col min="9990" max="9990" width="14.42578125" bestFit="1" customWidth="1"/>
    <col min="9991" max="9992" width="5.42578125" customWidth="1"/>
    <col min="9993" max="9993" width="13.28515625" bestFit="1" customWidth="1"/>
    <col min="9994" max="9994" width="26.140625" bestFit="1" customWidth="1"/>
    <col min="9995" max="9995" width="11.5703125" bestFit="1" customWidth="1"/>
    <col min="9996" max="9996" width="11.7109375" bestFit="1" customWidth="1"/>
    <col min="9997" max="9997" width="9.42578125" bestFit="1" customWidth="1"/>
    <col min="9998" max="9998" width="14.42578125" bestFit="1" customWidth="1"/>
    <col min="10241" max="10241" width="13.28515625" bestFit="1" customWidth="1"/>
    <col min="10242" max="10242" width="27.7109375" bestFit="1" customWidth="1"/>
    <col min="10243" max="10243" width="11.5703125" bestFit="1" customWidth="1"/>
    <col min="10244" max="10244" width="11.7109375" bestFit="1" customWidth="1"/>
    <col min="10245" max="10245" width="9.42578125" bestFit="1" customWidth="1"/>
    <col min="10246" max="10246" width="14.42578125" bestFit="1" customWidth="1"/>
    <col min="10247" max="10248" width="5.42578125" customWidth="1"/>
    <col min="10249" max="10249" width="13.28515625" bestFit="1" customWidth="1"/>
    <col min="10250" max="10250" width="26.140625" bestFit="1" customWidth="1"/>
    <col min="10251" max="10251" width="11.5703125" bestFit="1" customWidth="1"/>
    <col min="10252" max="10252" width="11.7109375" bestFit="1" customWidth="1"/>
    <col min="10253" max="10253" width="9.42578125" bestFit="1" customWidth="1"/>
    <col min="10254" max="10254" width="14.42578125" bestFit="1" customWidth="1"/>
    <col min="10497" max="10497" width="13.28515625" bestFit="1" customWidth="1"/>
    <col min="10498" max="10498" width="27.7109375" bestFit="1" customWidth="1"/>
    <col min="10499" max="10499" width="11.5703125" bestFit="1" customWidth="1"/>
    <col min="10500" max="10500" width="11.7109375" bestFit="1" customWidth="1"/>
    <col min="10501" max="10501" width="9.42578125" bestFit="1" customWidth="1"/>
    <col min="10502" max="10502" width="14.42578125" bestFit="1" customWidth="1"/>
    <col min="10503" max="10504" width="5.42578125" customWidth="1"/>
    <col min="10505" max="10505" width="13.28515625" bestFit="1" customWidth="1"/>
    <col min="10506" max="10506" width="26.140625" bestFit="1" customWidth="1"/>
    <col min="10507" max="10507" width="11.5703125" bestFit="1" customWidth="1"/>
    <col min="10508" max="10508" width="11.7109375" bestFit="1" customWidth="1"/>
    <col min="10509" max="10509" width="9.42578125" bestFit="1" customWidth="1"/>
    <col min="10510" max="10510" width="14.42578125" bestFit="1" customWidth="1"/>
    <col min="10753" max="10753" width="13.28515625" bestFit="1" customWidth="1"/>
    <col min="10754" max="10754" width="27.7109375" bestFit="1" customWidth="1"/>
    <col min="10755" max="10755" width="11.5703125" bestFit="1" customWidth="1"/>
    <col min="10756" max="10756" width="11.7109375" bestFit="1" customWidth="1"/>
    <col min="10757" max="10757" width="9.42578125" bestFit="1" customWidth="1"/>
    <col min="10758" max="10758" width="14.42578125" bestFit="1" customWidth="1"/>
    <col min="10759" max="10760" width="5.42578125" customWidth="1"/>
    <col min="10761" max="10761" width="13.28515625" bestFit="1" customWidth="1"/>
    <col min="10762" max="10762" width="26.140625" bestFit="1" customWidth="1"/>
    <col min="10763" max="10763" width="11.5703125" bestFit="1" customWidth="1"/>
    <col min="10764" max="10764" width="11.7109375" bestFit="1" customWidth="1"/>
    <col min="10765" max="10765" width="9.42578125" bestFit="1" customWidth="1"/>
    <col min="10766" max="10766" width="14.42578125" bestFit="1" customWidth="1"/>
    <col min="11009" max="11009" width="13.28515625" bestFit="1" customWidth="1"/>
    <col min="11010" max="11010" width="27.7109375" bestFit="1" customWidth="1"/>
    <col min="11011" max="11011" width="11.5703125" bestFit="1" customWidth="1"/>
    <col min="11012" max="11012" width="11.7109375" bestFit="1" customWidth="1"/>
    <col min="11013" max="11013" width="9.42578125" bestFit="1" customWidth="1"/>
    <col min="11014" max="11014" width="14.42578125" bestFit="1" customWidth="1"/>
    <col min="11015" max="11016" width="5.42578125" customWidth="1"/>
    <col min="11017" max="11017" width="13.28515625" bestFit="1" customWidth="1"/>
    <col min="11018" max="11018" width="26.140625" bestFit="1" customWidth="1"/>
    <col min="11019" max="11019" width="11.5703125" bestFit="1" customWidth="1"/>
    <col min="11020" max="11020" width="11.7109375" bestFit="1" customWidth="1"/>
    <col min="11021" max="11021" width="9.42578125" bestFit="1" customWidth="1"/>
    <col min="11022" max="11022" width="14.42578125" bestFit="1" customWidth="1"/>
    <col min="11265" max="11265" width="13.28515625" bestFit="1" customWidth="1"/>
    <col min="11266" max="11266" width="27.7109375" bestFit="1" customWidth="1"/>
    <col min="11267" max="11267" width="11.5703125" bestFit="1" customWidth="1"/>
    <col min="11268" max="11268" width="11.7109375" bestFit="1" customWidth="1"/>
    <col min="11269" max="11269" width="9.42578125" bestFit="1" customWidth="1"/>
    <col min="11270" max="11270" width="14.42578125" bestFit="1" customWidth="1"/>
    <col min="11271" max="11272" width="5.42578125" customWidth="1"/>
    <col min="11273" max="11273" width="13.28515625" bestFit="1" customWidth="1"/>
    <col min="11274" max="11274" width="26.140625" bestFit="1" customWidth="1"/>
    <col min="11275" max="11275" width="11.5703125" bestFit="1" customWidth="1"/>
    <col min="11276" max="11276" width="11.7109375" bestFit="1" customWidth="1"/>
    <col min="11277" max="11277" width="9.42578125" bestFit="1" customWidth="1"/>
    <col min="11278" max="11278" width="14.42578125" bestFit="1" customWidth="1"/>
    <col min="11521" max="11521" width="13.28515625" bestFit="1" customWidth="1"/>
    <col min="11522" max="11522" width="27.7109375" bestFit="1" customWidth="1"/>
    <col min="11523" max="11523" width="11.5703125" bestFit="1" customWidth="1"/>
    <col min="11524" max="11524" width="11.7109375" bestFit="1" customWidth="1"/>
    <col min="11525" max="11525" width="9.42578125" bestFit="1" customWidth="1"/>
    <col min="11526" max="11526" width="14.42578125" bestFit="1" customWidth="1"/>
    <col min="11527" max="11528" width="5.42578125" customWidth="1"/>
    <col min="11529" max="11529" width="13.28515625" bestFit="1" customWidth="1"/>
    <col min="11530" max="11530" width="26.140625" bestFit="1" customWidth="1"/>
    <col min="11531" max="11531" width="11.5703125" bestFit="1" customWidth="1"/>
    <col min="11532" max="11532" width="11.7109375" bestFit="1" customWidth="1"/>
    <col min="11533" max="11533" width="9.42578125" bestFit="1" customWidth="1"/>
    <col min="11534" max="11534" width="14.42578125" bestFit="1" customWidth="1"/>
    <col min="11777" max="11777" width="13.28515625" bestFit="1" customWidth="1"/>
    <col min="11778" max="11778" width="27.7109375" bestFit="1" customWidth="1"/>
    <col min="11779" max="11779" width="11.5703125" bestFit="1" customWidth="1"/>
    <col min="11780" max="11780" width="11.7109375" bestFit="1" customWidth="1"/>
    <col min="11781" max="11781" width="9.42578125" bestFit="1" customWidth="1"/>
    <col min="11782" max="11782" width="14.42578125" bestFit="1" customWidth="1"/>
    <col min="11783" max="11784" width="5.42578125" customWidth="1"/>
    <col min="11785" max="11785" width="13.28515625" bestFit="1" customWidth="1"/>
    <col min="11786" max="11786" width="26.140625" bestFit="1" customWidth="1"/>
    <col min="11787" max="11787" width="11.5703125" bestFit="1" customWidth="1"/>
    <col min="11788" max="11788" width="11.7109375" bestFit="1" customWidth="1"/>
    <col min="11789" max="11789" width="9.42578125" bestFit="1" customWidth="1"/>
    <col min="11790" max="11790" width="14.42578125" bestFit="1" customWidth="1"/>
    <col min="12033" max="12033" width="13.28515625" bestFit="1" customWidth="1"/>
    <col min="12034" max="12034" width="27.7109375" bestFit="1" customWidth="1"/>
    <col min="12035" max="12035" width="11.5703125" bestFit="1" customWidth="1"/>
    <col min="12036" max="12036" width="11.7109375" bestFit="1" customWidth="1"/>
    <col min="12037" max="12037" width="9.42578125" bestFit="1" customWidth="1"/>
    <col min="12038" max="12038" width="14.42578125" bestFit="1" customWidth="1"/>
    <col min="12039" max="12040" width="5.42578125" customWidth="1"/>
    <col min="12041" max="12041" width="13.28515625" bestFit="1" customWidth="1"/>
    <col min="12042" max="12042" width="26.140625" bestFit="1" customWidth="1"/>
    <col min="12043" max="12043" width="11.5703125" bestFit="1" customWidth="1"/>
    <col min="12044" max="12044" width="11.7109375" bestFit="1" customWidth="1"/>
    <col min="12045" max="12045" width="9.42578125" bestFit="1" customWidth="1"/>
    <col min="12046" max="12046" width="14.42578125" bestFit="1" customWidth="1"/>
    <col min="12289" max="12289" width="13.28515625" bestFit="1" customWidth="1"/>
    <col min="12290" max="12290" width="27.7109375" bestFit="1" customWidth="1"/>
    <col min="12291" max="12291" width="11.5703125" bestFit="1" customWidth="1"/>
    <col min="12292" max="12292" width="11.7109375" bestFit="1" customWidth="1"/>
    <col min="12293" max="12293" width="9.42578125" bestFit="1" customWidth="1"/>
    <col min="12294" max="12294" width="14.42578125" bestFit="1" customWidth="1"/>
    <col min="12295" max="12296" width="5.42578125" customWidth="1"/>
    <col min="12297" max="12297" width="13.28515625" bestFit="1" customWidth="1"/>
    <col min="12298" max="12298" width="26.140625" bestFit="1" customWidth="1"/>
    <col min="12299" max="12299" width="11.5703125" bestFit="1" customWidth="1"/>
    <col min="12300" max="12300" width="11.7109375" bestFit="1" customWidth="1"/>
    <col min="12301" max="12301" width="9.42578125" bestFit="1" customWidth="1"/>
    <col min="12302" max="12302" width="14.42578125" bestFit="1" customWidth="1"/>
    <col min="12545" max="12545" width="13.28515625" bestFit="1" customWidth="1"/>
    <col min="12546" max="12546" width="27.7109375" bestFit="1" customWidth="1"/>
    <col min="12547" max="12547" width="11.5703125" bestFit="1" customWidth="1"/>
    <col min="12548" max="12548" width="11.7109375" bestFit="1" customWidth="1"/>
    <col min="12549" max="12549" width="9.42578125" bestFit="1" customWidth="1"/>
    <col min="12550" max="12550" width="14.42578125" bestFit="1" customWidth="1"/>
    <col min="12551" max="12552" width="5.42578125" customWidth="1"/>
    <col min="12553" max="12553" width="13.28515625" bestFit="1" customWidth="1"/>
    <col min="12554" max="12554" width="26.140625" bestFit="1" customWidth="1"/>
    <col min="12555" max="12555" width="11.5703125" bestFit="1" customWidth="1"/>
    <col min="12556" max="12556" width="11.7109375" bestFit="1" customWidth="1"/>
    <col min="12557" max="12557" width="9.42578125" bestFit="1" customWidth="1"/>
    <col min="12558" max="12558" width="14.42578125" bestFit="1" customWidth="1"/>
    <col min="12801" max="12801" width="13.28515625" bestFit="1" customWidth="1"/>
    <col min="12802" max="12802" width="27.7109375" bestFit="1" customWidth="1"/>
    <col min="12803" max="12803" width="11.5703125" bestFit="1" customWidth="1"/>
    <col min="12804" max="12804" width="11.7109375" bestFit="1" customWidth="1"/>
    <col min="12805" max="12805" width="9.42578125" bestFit="1" customWidth="1"/>
    <col min="12806" max="12806" width="14.42578125" bestFit="1" customWidth="1"/>
    <col min="12807" max="12808" width="5.42578125" customWidth="1"/>
    <col min="12809" max="12809" width="13.28515625" bestFit="1" customWidth="1"/>
    <col min="12810" max="12810" width="26.140625" bestFit="1" customWidth="1"/>
    <col min="12811" max="12811" width="11.5703125" bestFit="1" customWidth="1"/>
    <col min="12812" max="12812" width="11.7109375" bestFit="1" customWidth="1"/>
    <col min="12813" max="12813" width="9.42578125" bestFit="1" customWidth="1"/>
    <col min="12814" max="12814" width="14.42578125" bestFit="1" customWidth="1"/>
    <col min="13057" max="13057" width="13.28515625" bestFit="1" customWidth="1"/>
    <col min="13058" max="13058" width="27.7109375" bestFit="1" customWidth="1"/>
    <col min="13059" max="13059" width="11.5703125" bestFit="1" customWidth="1"/>
    <col min="13060" max="13060" width="11.7109375" bestFit="1" customWidth="1"/>
    <col min="13061" max="13061" width="9.42578125" bestFit="1" customWidth="1"/>
    <col min="13062" max="13062" width="14.42578125" bestFit="1" customWidth="1"/>
    <col min="13063" max="13064" width="5.42578125" customWidth="1"/>
    <col min="13065" max="13065" width="13.28515625" bestFit="1" customWidth="1"/>
    <col min="13066" max="13066" width="26.140625" bestFit="1" customWidth="1"/>
    <col min="13067" max="13067" width="11.5703125" bestFit="1" customWidth="1"/>
    <col min="13068" max="13068" width="11.7109375" bestFit="1" customWidth="1"/>
    <col min="13069" max="13069" width="9.42578125" bestFit="1" customWidth="1"/>
    <col min="13070" max="13070" width="14.42578125" bestFit="1" customWidth="1"/>
    <col min="13313" max="13313" width="13.28515625" bestFit="1" customWidth="1"/>
    <col min="13314" max="13314" width="27.7109375" bestFit="1" customWidth="1"/>
    <col min="13315" max="13315" width="11.5703125" bestFit="1" customWidth="1"/>
    <col min="13316" max="13316" width="11.7109375" bestFit="1" customWidth="1"/>
    <col min="13317" max="13317" width="9.42578125" bestFit="1" customWidth="1"/>
    <col min="13318" max="13318" width="14.42578125" bestFit="1" customWidth="1"/>
    <col min="13319" max="13320" width="5.42578125" customWidth="1"/>
    <col min="13321" max="13321" width="13.28515625" bestFit="1" customWidth="1"/>
    <col min="13322" max="13322" width="26.140625" bestFit="1" customWidth="1"/>
    <col min="13323" max="13323" width="11.5703125" bestFit="1" customWidth="1"/>
    <col min="13324" max="13324" width="11.7109375" bestFit="1" customWidth="1"/>
    <col min="13325" max="13325" width="9.42578125" bestFit="1" customWidth="1"/>
    <col min="13326" max="13326" width="14.42578125" bestFit="1" customWidth="1"/>
    <col min="13569" max="13569" width="13.28515625" bestFit="1" customWidth="1"/>
    <col min="13570" max="13570" width="27.7109375" bestFit="1" customWidth="1"/>
    <col min="13571" max="13571" width="11.5703125" bestFit="1" customWidth="1"/>
    <col min="13572" max="13572" width="11.7109375" bestFit="1" customWidth="1"/>
    <col min="13573" max="13573" width="9.42578125" bestFit="1" customWidth="1"/>
    <col min="13574" max="13574" width="14.42578125" bestFit="1" customWidth="1"/>
    <col min="13575" max="13576" width="5.42578125" customWidth="1"/>
    <col min="13577" max="13577" width="13.28515625" bestFit="1" customWidth="1"/>
    <col min="13578" max="13578" width="26.140625" bestFit="1" customWidth="1"/>
    <col min="13579" max="13579" width="11.5703125" bestFit="1" customWidth="1"/>
    <col min="13580" max="13580" width="11.7109375" bestFit="1" customWidth="1"/>
    <col min="13581" max="13581" width="9.42578125" bestFit="1" customWidth="1"/>
    <col min="13582" max="13582" width="14.42578125" bestFit="1" customWidth="1"/>
    <col min="13825" max="13825" width="13.28515625" bestFit="1" customWidth="1"/>
    <col min="13826" max="13826" width="27.7109375" bestFit="1" customWidth="1"/>
    <col min="13827" max="13827" width="11.5703125" bestFit="1" customWidth="1"/>
    <col min="13828" max="13828" width="11.7109375" bestFit="1" customWidth="1"/>
    <col min="13829" max="13829" width="9.42578125" bestFit="1" customWidth="1"/>
    <col min="13830" max="13830" width="14.42578125" bestFit="1" customWidth="1"/>
    <col min="13831" max="13832" width="5.42578125" customWidth="1"/>
    <col min="13833" max="13833" width="13.28515625" bestFit="1" customWidth="1"/>
    <col min="13834" max="13834" width="26.140625" bestFit="1" customWidth="1"/>
    <col min="13835" max="13835" width="11.5703125" bestFit="1" customWidth="1"/>
    <col min="13836" max="13836" width="11.7109375" bestFit="1" customWidth="1"/>
    <col min="13837" max="13837" width="9.42578125" bestFit="1" customWidth="1"/>
    <col min="13838" max="13838" width="14.42578125" bestFit="1" customWidth="1"/>
    <col min="14081" max="14081" width="13.28515625" bestFit="1" customWidth="1"/>
    <col min="14082" max="14082" width="27.7109375" bestFit="1" customWidth="1"/>
    <col min="14083" max="14083" width="11.5703125" bestFit="1" customWidth="1"/>
    <col min="14084" max="14084" width="11.7109375" bestFit="1" customWidth="1"/>
    <col min="14085" max="14085" width="9.42578125" bestFit="1" customWidth="1"/>
    <col min="14086" max="14086" width="14.42578125" bestFit="1" customWidth="1"/>
    <col min="14087" max="14088" width="5.42578125" customWidth="1"/>
    <col min="14089" max="14089" width="13.28515625" bestFit="1" customWidth="1"/>
    <col min="14090" max="14090" width="26.140625" bestFit="1" customWidth="1"/>
    <col min="14091" max="14091" width="11.5703125" bestFit="1" customWidth="1"/>
    <col min="14092" max="14092" width="11.7109375" bestFit="1" customWidth="1"/>
    <col min="14093" max="14093" width="9.42578125" bestFit="1" customWidth="1"/>
    <col min="14094" max="14094" width="14.42578125" bestFit="1" customWidth="1"/>
    <col min="14337" max="14337" width="13.28515625" bestFit="1" customWidth="1"/>
    <col min="14338" max="14338" width="27.7109375" bestFit="1" customWidth="1"/>
    <col min="14339" max="14339" width="11.5703125" bestFit="1" customWidth="1"/>
    <col min="14340" max="14340" width="11.7109375" bestFit="1" customWidth="1"/>
    <col min="14341" max="14341" width="9.42578125" bestFit="1" customWidth="1"/>
    <col min="14342" max="14342" width="14.42578125" bestFit="1" customWidth="1"/>
    <col min="14343" max="14344" width="5.42578125" customWidth="1"/>
    <col min="14345" max="14345" width="13.28515625" bestFit="1" customWidth="1"/>
    <col min="14346" max="14346" width="26.140625" bestFit="1" customWidth="1"/>
    <col min="14347" max="14347" width="11.5703125" bestFit="1" customWidth="1"/>
    <col min="14348" max="14348" width="11.7109375" bestFit="1" customWidth="1"/>
    <col min="14349" max="14349" width="9.42578125" bestFit="1" customWidth="1"/>
    <col min="14350" max="14350" width="14.42578125" bestFit="1" customWidth="1"/>
    <col min="14593" max="14593" width="13.28515625" bestFit="1" customWidth="1"/>
    <col min="14594" max="14594" width="27.7109375" bestFit="1" customWidth="1"/>
    <col min="14595" max="14595" width="11.5703125" bestFit="1" customWidth="1"/>
    <col min="14596" max="14596" width="11.7109375" bestFit="1" customWidth="1"/>
    <col min="14597" max="14597" width="9.42578125" bestFit="1" customWidth="1"/>
    <col min="14598" max="14598" width="14.42578125" bestFit="1" customWidth="1"/>
    <col min="14599" max="14600" width="5.42578125" customWidth="1"/>
    <col min="14601" max="14601" width="13.28515625" bestFit="1" customWidth="1"/>
    <col min="14602" max="14602" width="26.140625" bestFit="1" customWidth="1"/>
    <col min="14603" max="14603" width="11.5703125" bestFit="1" customWidth="1"/>
    <col min="14604" max="14604" width="11.7109375" bestFit="1" customWidth="1"/>
    <col min="14605" max="14605" width="9.42578125" bestFit="1" customWidth="1"/>
    <col min="14606" max="14606" width="14.42578125" bestFit="1" customWidth="1"/>
    <col min="14849" max="14849" width="13.28515625" bestFit="1" customWidth="1"/>
    <col min="14850" max="14850" width="27.7109375" bestFit="1" customWidth="1"/>
    <col min="14851" max="14851" width="11.5703125" bestFit="1" customWidth="1"/>
    <col min="14852" max="14852" width="11.7109375" bestFit="1" customWidth="1"/>
    <col min="14853" max="14853" width="9.42578125" bestFit="1" customWidth="1"/>
    <col min="14854" max="14854" width="14.42578125" bestFit="1" customWidth="1"/>
    <col min="14855" max="14856" width="5.42578125" customWidth="1"/>
    <col min="14857" max="14857" width="13.28515625" bestFit="1" customWidth="1"/>
    <col min="14858" max="14858" width="26.140625" bestFit="1" customWidth="1"/>
    <col min="14859" max="14859" width="11.5703125" bestFit="1" customWidth="1"/>
    <col min="14860" max="14860" width="11.7109375" bestFit="1" customWidth="1"/>
    <col min="14861" max="14861" width="9.42578125" bestFit="1" customWidth="1"/>
    <col min="14862" max="14862" width="14.42578125" bestFit="1" customWidth="1"/>
    <col min="15105" max="15105" width="13.28515625" bestFit="1" customWidth="1"/>
    <col min="15106" max="15106" width="27.7109375" bestFit="1" customWidth="1"/>
    <col min="15107" max="15107" width="11.5703125" bestFit="1" customWidth="1"/>
    <col min="15108" max="15108" width="11.7109375" bestFit="1" customWidth="1"/>
    <col min="15109" max="15109" width="9.42578125" bestFit="1" customWidth="1"/>
    <col min="15110" max="15110" width="14.42578125" bestFit="1" customWidth="1"/>
    <col min="15111" max="15112" width="5.42578125" customWidth="1"/>
    <col min="15113" max="15113" width="13.28515625" bestFit="1" customWidth="1"/>
    <col min="15114" max="15114" width="26.140625" bestFit="1" customWidth="1"/>
    <col min="15115" max="15115" width="11.5703125" bestFit="1" customWidth="1"/>
    <col min="15116" max="15116" width="11.7109375" bestFit="1" customWidth="1"/>
    <col min="15117" max="15117" width="9.42578125" bestFit="1" customWidth="1"/>
    <col min="15118" max="15118" width="14.42578125" bestFit="1" customWidth="1"/>
    <col min="15361" max="15361" width="13.28515625" bestFit="1" customWidth="1"/>
    <col min="15362" max="15362" width="27.7109375" bestFit="1" customWidth="1"/>
    <col min="15363" max="15363" width="11.5703125" bestFit="1" customWidth="1"/>
    <col min="15364" max="15364" width="11.7109375" bestFit="1" customWidth="1"/>
    <col min="15365" max="15365" width="9.42578125" bestFit="1" customWidth="1"/>
    <col min="15366" max="15366" width="14.42578125" bestFit="1" customWidth="1"/>
    <col min="15367" max="15368" width="5.42578125" customWidth="1"/>
    <col min="15369" max="15369" width="13.28515625" bestFit="1" customWidth="1"/>
    <col min="15370" max="15370" width="26.140625" bestFit="1" customWidth="1"/>
    <col min="15371" max="15371" width="11.5703125" bestFit="1" customWidth="1"/>
    <col min="15372" max="15372" width="11.7109375" bestFit="1" customWidth="1"/>
    <col min="15373" max="15373" width="9.42578125" bestFit="1" customWidth="1"/>
    <col min="15374" max="15374" width="14.42578125" bestFit="1" customWidth="1"/>
    <col min="15617" max="15617" width="13.28515625" bestFit="1" customWidth="1"/>
    <col min="15618" max="15618" width="27.7109375" bestFit="1" customWidth="1"/>
    <col min="15619" max="15619" width="11.5703125" bestFit="1" customWidth="1"/>
    <col min="15620" max="15620" width="11.7109375" bestFit="1" customWidth="1"/>
    <col min="15621" max="15621" width="9.42578125" bestFit="1" customWidth="1"/>
    <col min="15622" max="15622" width="14.42578125" bestFit="1" customWidth="1"/>
    <col min="15623" max="15624" width="5.42578125" customWidth="1"/>
    <col min="15625" max="15625" width="13.28515625" bestFit="1" customWidth="1"/>
    <col min="15626" max="15626" width="26.140625" bestFit="1" customWidth="1"/>
    <col min="15627" max="15627" width="11.5703125" bestFit="1" customWidth="1"/>
    <col min="15628" max="15628" width="11.7109375" bestFit="1" customWidth="1"/>
    <col min="15629" max="15629" width="9.42578125" bestFit="1" customWidth="1"/>
    <col min="15630" max="15630" width="14.42578125" bestFit="1" customWidth="1"/>
    <col min="15873" max="15873" width="13.28515625" bestFit="1" customWidth="1"/>
    <col min="15874" max="15874" width="27.7109375" bestFit="1" customWidth="1"/>
    <col min="15875" max="15875" width="11.5703125" bestFit="1" customWidth="1"/>
    <col min="15876" max="15876" width="11.7109375" bestFit="1" customWidth="1"/>
    <col min="15877" max="15877" width="9.42578125" bestFit="1" customWidth="1"/>
    <col min="15878" max="15878" width="14.42578125" bestFit="1" customWidth="1"/>
    <col min="15879" max="15880" width="5.42578125" customWidth="1"/>
    <col min="15881" max="15881" width="13.28515625" bestFit="1" customWidth="1"/>
    <col min="15882" max="15882" width="26.140625" bestFit="1" customWidth="1"/>
    <col min="15883" max="15883" width="11.5703125" bestFit="1" customWidth="1"/>
    <col min="15884" max="15884" width="11.7109375" bestFit="1" customWidth="1"/>
    <col min="15885" max="15885" width="9.42578125" bestFit="1" customWidth="1"/>
    <col min="15886" max="15886" width="14.42578125" bestFit="1" customWidth="1"/>
    <col min="16129" max="16129" width="13.28515625" bestFit="1" customWidth="1"/>
    <col min="16130" max="16130" width="27.7109375" bestFit="1" customWidth="1"/>
    <col min="16131" max="16131" width="11.5703125" bestFit="1" customWidth="1"/>
    <col min="16132" max="16132" width="11.7109375" bestFit="1" customWidth="1"/>
    <col min="16133" max="16133" width="9.42578125" bestFit="1" customWidth="1"/>
    <col min="16134" max="16134" width="14.42578125" bestFit="1" customWidth="1"/>
    <col min="16135" max="16136" width="5.42578125" customWidth="1"/>
    <col min="16137" max="16137" width="13.28515625" bestFit="1" customWidth="1"/>
    <col min="16138" max="16138" width="26.140625" bestFit="1" customWidth="1"/>
    <col min="16139" max="16139" width="11.5703125" bestFit="1" customWidth="1"/>
    <col min="16140" max="16140" width="11.7109375" bestFit="1" customWidth="1"/>
    <col min="16141" max="16141" width="9.42578125" bestFit="1" customWidth="1"/>
    <col min="16142" max="16142" width="14.42578125" bestFit="1" customWidth="1"/>
  </cols>
  <sheetData>
    <row r="1" spans="1:34" x14ac:dyDescent="0.25">
      <c r="A1" s="38"/>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row>
    <row r="2" spans="1:34" x14ac:dyDescent="0.25">
      <c r="A2" s="38" t="s">
        <v>20</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row>
    <row r="3" spans="1:34" x14ac:dyDescent="0.25">
      <c r="G3" s="40"/>
      <c r="H3" s="40"/>
      <c r="O3" s="40"/>
    </row>
    <row r="4" spans="1:34" ht="18.75" customHeight="1" x14ac:dyDescent="0.3">
      <c r="A4" s="41" t="s">
        <v>2</v>
      </c>
      <c r="B4" s="41"/>
      <c r="C4" s="41"/>
      <c r="D4" s="41"/>
      <c r="E4" s="41"/>
      <c r="F4" s="41"/>
      <c r="G4" s="40"/>
      <c r="H4" s="40"/>
      <c r="I4" s="41" t="s">
        <v>3</v>
      </c>
      <c r="J4" s="41"/>
      <c r="K4" s="41"/>
      <c r="L4" s="41"/>
      <c r="M4" s="41"/>
      <c r="N4" s="41"/>
      <c r="O4" s="40"/>
    </row>
    <row r="5" spans="1:34" ht="31.5" customHeight="1" x14ac:dyDescent="0.25">
      <c r="A5" s="1"/>
      <c r="B5" s="2"/>
      <c r="C5" s="2"/>
      <c r="D5" s="2"/>
      <c r="E5" s="2"/>
      <c r="F5" s="2"/>
      <c r="G5" s="40"/>
      <c r="H5" s="40"/>
      <c r="I5" s="1"/>
      <c r="J5" s="2"/>
      <c r="K5" s="2"/>
      <c r="L5" s="2"/>
      <c r="M5" s="2"/>
      <c r="N5" s="2"/>
      <c r="O5" s="40"/>
    </row>
    <row r="6" spans="1:34" ht="21" customHeight="1" x14ac:dyDescent="0.25">
      <c r="A6" s="42" t="s">
        <v>9</v>
      </c>
      <c r="B6" s="4" t="s">
        <v>6</v>
      </c>
      <c r="C6" s="4" t="s">
        <v>6</v>
      </c>
      <c r="D6" s="3" t="s">
        <v>7</v>
      </c>
      <c r="E6" s="3" t="s">
        <v>7</v>
      </c>
      <c r="F6" s="3" t="s">
        <v>7</v>
      </c>
      <c r="G6" s="40"/>
      <c r="H6" s="40"/>
      <c r="I6" s="42" t="s">
        <v>9</v>
      </c>
      <c r="J6" s="4" t="s">
        <v>6</v>
      </c>
      <c r="K6" s="4" t="s">
        <v>6</v>
      </c>
      <c r="L6" s="3" t="s">
        <v>7</v>
      </c>
      <c r="M6" s="3" t="s">
        <v>7</v>
      </c>
      <c r="N6" s="3" t="s">
        <v>7</v>
      </c>
      <c r="O6" s="40"/>
    </row>
    <row r="7" spans="1:34" ht="21" customHeight="1" x14ac:dyDescent="0.25">
      <c r="A7" s="42"/>
      <c r="B7" s="5">
        <v>0</v>
      </c>
      <c r="C7" s="5">
        <v>0</v>
      </c>
      <c r="D7" s="6">
        <v>1</v>
      </c>
      <c r="E7" s="6">
        <v>0</v>
      </c>
      <c r="F7" s="6">
        <v>0</v>
      </c>
      <c r="G7" s="40"/>
      <c r="H7" s="40"/>
      <c r="I7" s="42"/>
      <c r="J7" s="5">
        <v>0</v>
      </c>
      <c r="K7" s="5">
        <v>0</v>
      </c>
      <c r="L7" s="6">
        <v>0</v>
      </c>
      <c r="M7" s="6">
        <v>0</v>
      </c>
      <c r="N7" s="6">
        <v>0</v>
      </c>
      <c r="O7" s="40"/>
    </row>
    <row r="8" spans="1:34" ht="21" customHeight="1" x14ac:dyDescent="0.25">
      <c r="A8" s="42" t="s">
        <v>8</v>
      </c>
      <c r="B8" s="9" t="s">
        <v>5</v>
      </c>
      <c r="C8" s="4" t="s">
        <v>6</v>
      </c>
      <c r="D8" s="4" t="s">
        <v>6</v>
      </c>
      <c r="E8" s="3" t="s">
        <v>7</v>
      </c>
      <c r="F8" s="3" t="s">
        <v>7</v>
      </c>
      <c r="G8" s="40"/>
      <c r="H8" s="40"/>
      <c r="I8" s="42" t="s">
        <v>8</v>
      </c>
      <c r="J8" s="9" t="s">
        <v>5</v>
      </c>
      <c r="K8" s="4" t="s">
        <v>6</v>
      </c>
      <c r="L8" s="4" t="s">
        <v>6</v>
      </c>
      <c r="M8" s="3" t="s">
        <v>7</v>
      </c>
      <c r="N8" s="3" t="s">
        <v>7</v>
      </c>
      <c r="O8" s="40"/>
    </row>
    <row r="9" spans="1:34" ht="21" customHeight="1" x14ac:dyDescent="0.25">
      <c r="A9" s="42"/>
      <c r="B9" s="10">
        <v>0</v>
      </c>
      <c r="C9" s="5">
        <v>0</v>
      </c>
      <c r="D9" s="5">
        <v>3</v>
      </c>
      <c r="E9" s="6">
        <v>3</v>
      </c>
      <c r="F9" s="6">
        <v>0</v>
      </c>
      <c r="G9" s="40"/>
      <c r="H9" s="40"/>
      <c r="I9" s="42"/>
      <c r="J9" s="10">
        <v>0</v>
      </c>
      <c r="K9" s="5">
        <v>0</v>
      </c>
      <c r="L9" s="5">
        <v>0</v>
      </c>
      <c r="M9" s="6">
        <v>0</v>
      </c>
      <c r="N9" s="6">
        <v>0</v>
      </c>
      <c r="O9" s="40"/>
    </row>
    <row r="10" spans="1:34" ht="21" customHeight="1" x14ac:dyDescent="0.25">
      <c r="A10" s="42" t="s">
        <v>10</v>
      </c>
      <c r="B10" s="7" t="s">
        <v>4</v>
      </c>
      <c r="C10" s="9" t="s">
        <v>5</v>
      </c>
      <c r="D10" s="4" t="s">
        <v>6</v>
      </c>
      <c r="E10" s="3" t="s">
        <v>7</v>
      </c>
      <c r="F10" s="3" t="s">
        <v>7</v>
      </c>
      <c r="G10" s="40"/>
      <c r="H10" s="40"/>
      <c r="I10" s="42" t="s">
        <v>10</v>
      </c>
      <c r="J10" s="7" t="s">
        <v>4</v>
      </c>
      <c r="K10" s="9" t="s">
        <v>5</v>
      </c>
      <c r="L10" s="4" t="s">
        <v>6</v>
      </c>
      <c r="M10" s="3" t="s">
        <v>7</v>
      </c>
      <c r="N10" s="3" t="s">
        <v>7</v>
      </c>
      <c r="O10" s="40"/>
    </row>
    <row r="11" spans="1:34" ht="21" customHeight="1" x14ac:dyDescent="0.25">
      <c r="A11" s="42"/>
      <c r="B11" s="8">
        <v>0</v>
      </c>
      <c r="C11" s="10">
        <v>2</v>
      </c>
      <c r="D11" s="5">
        <v>3</v>
      </c>
      <c r="E11" s="6">
        <v>3</v>
      </c>
      <c r="F11" s="6">
        <v>3</v>
      </c>
      <c r="G11" s="40"/>
      <c r="H11" s="40"/>
      <c r="I11" s="42"/>
      <c r="J11" s="8">
        <v>0</v>
      </c>
      <c r="K11" s="10">
        <v>0</v>
      </c>
      <c r="L11" s="5">
        <v>5</v>
      </c>
      <c r="M11" s="6">
        <v>2</v>
      </c>
      <c r="N11" s="6">
        <v>0</v>
      </c>
      <c r="O11" s="40"/>
    </row>
    <row r="12" spans="1:34" ht="21" customHeight="1" x14ac:dyDescent="0.25">
      <c r="A12" s="42" t="s">
        <v>11</v>
      </c>
      <c r="B12" s="7" t="s">
        <v>4</v>
      </c>
      <c r="C12" s="7" t="s">
        <v>4</v>
      </c>
      <c r="D12" s="9" t="s">
        <v>5</v>
      </c>
      <c r="E12" s="4" t="s">
        <v>6</v>
      </c>
      <c r="F12" s="3" t="s">
        <v>7</v>
      </c>
      <c r="G12" s="40"/>
      <c r="H12" s="40"/>
      <c r="I12" s="42" t="s">
        <v>11</v>
      </c>
      <c r="J12" s="7" t="s">
        <v>4</v>
      </c>
      <c r="K12" s="7" t="s">
        <v>4</v>
      </c>
      <c r="L12" s="9" t="s">
        <v>5</v>
      </c>
      <c r="M12" s="4" t="s">
        <v>6</v>
      </c>
      <c r="N12" s="3" t="s">
        <v>7</v>
      </c>
      <c r="O12" s="40"/>
    </row>
    <row r="13" spans="1:34" ht="21" customHeight="1" x14ac:dyDescent="0.25">
      <c r="A13" s="42"/>
      <c r="B13" s="8">
        <v>0</v>
      </c>
      <c r="C13" s="8">
        <v>1</v>
      </c>
      <c r="D13" s="10">
        <v>6</v>
      </c>
      <c r="E13" s="5">
        <v>0</v>
      </c>
      <c r="F13" s="6">
        <v>4</v>
      </c>
      <c r="G13" s="40"/>
      <c r="H13" s="40"/>
      <c r="I13" s="42"/>
      <c r="J13" s="8">
        <v>1</v>
      </c>
      <c r="K13" s="8">
        <v>2</v>
      </c>
      <c r="L13" s="10">
        <v>3</v>
      </c>
      <c r="M13" s="5">
        <v>0</v>
      </c>
      <c r="N13" s="6">
        <v>0</v>
      </c>
      <c r="O13" s="40"/>
    </row>
    <row r="14" spans="1:34" ht="21" customHeight="1" x14ac:dyDescent="0.25">
      <c r="A14" s="42" t="s">
        <v>12</v>
      </c>
      <c r="B14" s="7" t="s">
        <v>4</v>
      </c>
      <c r="C14" s="7" t="s">
        <v>4</v>
      </c>
      <c r="D14" s="9" t="s">
        <v>5</v>
      </c>
      <c r="E14" s="4" t="s">
        <v>6</v>
      </c>
      <c r="F14" s="3" t="s">
        <v>7</v>
      </c>
      <c r="G14" s="40"/>
      <c r="H14" s="40"/>
      <c r="I14" s="42" t="s">
        <v>12</v>
      </c>
      <c r="J14" s="7" t="s">
        <v>4</v>
      </c>
      <c r="K14" s="7" t="s">
        <v>4</v>
      </c>
      <c r="L14" s="9" t="s">
        <v>5</v>
      </c>
      <c r="M14" s="4" t="s">
        <v>6</v>
      </c>
      <c r="N14" s="3" t="s">
        <v>7</v>
      </c>
      <c r="O14" s="40"/>
    </row>
    <row r="15" spans="1:34" ht="21" customHeight="1" x14ac:dyDescent="0.25">
      <c r="A15" s="42"/>
      <c r="B15" s="8">
        <v>0</v>
      </c>
      <c r="C15" s="8">
        <v>1</v>
      </c>
      <c r="D15" s="10">
        <v>10</v>
      </c>
      <c r="E15" s="5">
        <v>4</v>
      </c>
      <c r="F15" s="6">
        <v>9</v>
      </c>
      <c r="G15" s="40"/>
      <c r="H15" s="40"/>
      <c r="I15" s="42"/>
      <c r="J15" s="8">
        <v>11</v>
      </c>
      <c r="K15" s="8">
        <v>4</v>
      </c>
      <c r="L15" s="10">
        <v>13</v>
      </c>
      <c r="M15" s="5">
        <v>5</v>
      </c>
      <c r="N15" s="6">
        <v>7</v>
      </c>
      <c r="O15" s="40"/>
    </row>
    <row r="16" spans="1:34" x14ac:dyDescent="0.25">
      <c r="A16" s="1"/>
      <c r="B16" s="2" t="s">
        <v>13</v>
      </c>
      <c r="C16" s="2" t="s">
        <v>16</v>
      </c>
      <c r="D16" s="2" t="s">
        <v>0</v>
      </c>
      <c r="E16" s="2" t="s">
        <v>15</v>
      </c>
      <c r="F16" s="2" t="s">
        <v>14</v>
      </c>
      <c r="G16" s="40"/>
      <c r="H16" s="40"/>
      <c r="I16" s="1"/>
      <c r="J16" s="2" t="s">
        <v>13</v>
      </c>
      <c r="K16" s="2" t="s">
        <v>16</v>
      </c>
      <c r="L16" s="2" t="s">
        <v>0</v>
      </c>
      <c r="M16" s="2" t="s">
        <v>15</v>
      </c>
      <c r="N16" s="2" t="s">
        <v>14</v>
      </c>
      <c r="O16" s="40"/>
    </row>
    <row r="17" spans="2:15" x14ac:dyDescent="0.25">
      <c r="G17" s="40"/>
      <c r="H17" s="40"/>
      <c r="I17" s="40"/>
      <c r="J17" s="40"/>
      <c r="K17" s="40"/>
      <c r="L17" s="40"/>
      <c r="M17" s="40"/>
      <c r="N17" s="40"/>
      <c r="O17" s="40"/>
    </row>
    <row r="20" spans="2:15" x14ac:dyDescent="0.25">
      <c r="B20" s="17" t="s">
        <v>1</v>
      </c>
      <c r="C20" s="19">
        <f>(+B11+B13+C13+B15+C15)/53</f>
        <v>3.7735849056603772E-2</v>
      </c>
      <c r="J20" s="17" t="s">
        <v>1</v>
      </c>
      <c r="K20" s="18">
        <f>(+J11+J13+J15+K13+K15)/53</f>
        <v>0.33962264150943394</v>
      </c>
    </row>
    <row r="21" spans="2:15" x14ac:dyDescent="0.25">
      <c r="B21" s="15" t="s">
        <v>17</v>
      </c>
      <c r="C21" s="20">
        <f>(+B9+C11+D13+D15)/53</f>
        <v>0.33962264150943394</v>
      </c>
      <c r="J21" s="15" t="s">
        <v>17</v>
      </c>
      <c r="K21" s="16">
        <f>(+J9+K11+L13+L15)/53</f>
        <v>0.30188679245283018</v>
      </c>
    </row>
    <row r="22" spans="2:15" x14ac:dyDescent="0.25">
      <c r="B22" s="11" t="s">
        <v>18</v>
      </c>
      <c r="C22" s="21">
        <f>(+B7+C7+C9+D9+D11+E13+E15)/53</f>
        <v>0.18867924528301888</v>
      </c>
      <c r="J22" s="11" t="s">
        <v>18</v>
      </c>
      <c r="K22" s="12">
        <f>(+J7+K7+K9+L9+L11+M13+M15)/53</f>
        <v>0.18867924528301888</v>
      </c>
    </row>
    <row r="23" spans="2:15" x14ac:dyDescent="0.25">
      <c r="B23" s="13" t="s">
        <v>19</v>
      </c>
      <c r="C23" s="22">
        <f>(+D7+E7+F7+E9+F9+E11+F11+F13+F15)/53</f>
        <v>0.43396226415094341</v>
      </c>
      <c r="J23" s="13" t="s">
        <v>19</v>
      </c>
      <c r="K23" s="14">
        <f>(+L7+M7+N7+M9+N9+M11+N11+N13+N15)/53</f>
        <v>0.16981132075471697</v>
      </c>
    </row>
  </sheetData>
  <mergeCells count="21">
    <mergeCell ref="O5:O17"/>
    <mergeCell ref="A6:A7"/>
    <mergeCell ref="I6:I7"/>
    <mergeCell ref="A8:A9"/>
    <mergeCell ref="I8:I9"/>
    <mergeCell ref="A10:A11"/>
    <mergeCell ref="I10:I11"/>
    <mergeCell ref="A12:A13"/>
    <mergeCell ref="I12:I13"/>
    <mergeCell ref="A14:A15"/>
    <mergeCell ref="I14:I15"/>
    <mergeCell ref="I17:N17"/>
    <mergeCell ref="G5:G17"/>
    <mergeCell ref="H5:H17"/>
    <mergeCell ref="A1:AH1"/>
    <mergeCell ref="A2:AH2"/>
    <mergeCell ref="G3:G4"/>
    <mergeCell ref="H3:H4"/>
    <mergeCell ref="O3:O4"/>
    <mergeCell ref="A4:F4"/>
    <mergeCell ref="I4:N4"/>
  </mergeCells>
  <pageMargins left="0.7" right="0.7" top="0.75" bottom="0.75" header="0.3" footer="0.3"/>
  <pageSetup paperSize="9"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
  <sheetViews>
    <sheetView tabSelected="1" view="pageBreakPreview" zoomScaleNormal="90" zoomScaleSheetLayoutView="100" workbookViewId="0">
      <selection activeCell="C6" sqref="C6"/>
    </sheetView>
  </sheetViews>
  <sheetFormatPr baseColWidth="10" defaultRowHeight="15" x14ac:dyDescent="0.25"/>
  <cols>
    <col min="1" max="1" width="11.42578125" style="30"/>
    <col min="2" max="2" width="30.28515625" style="26" customWidth="1"/>
    <col min="3" max="3" width="80.28515625" style="26" customWidth="1"/>
    <col min="4" max="4" width="29.5703125" style="27" customWidth="1"/>
    <col min="5" max="5" width="24.28515625" style="27" customWidth="1"/>
    <col min="6" max="16384" width="11.42578125" style="28"/>
  </cols>
  <sheetData>
    <row r="1" spans="1:10" ht="103.5" customHeight="1" thickBot="1" x14ac:dyDescent="0.3">
      <c r="A1" s="32"/>
      <c r="B1" s="34"/>
      <c r="C1" s="43" t="s">
        <v>27</v>
      </c>
      <c r="D1" s="43"/>
      <c r="E1" s="43"/>
      <c r="F1" s="24"/>
      <c r="G1" s="24"/>
      <c r="H1" s="24"/>
      <c r="I1" s="24"/>
      <c r="J1" s="24"/>
    </row>
    <row r="2" spans="1:10" s="23" customFormat="1" ht="43.5" customHeight="1" thickTop="1" thickBot="1" x14ac:dyDescent="0.25">
      <c r="A2" s="35" t="s">
        <v>25</v>
      </c>
      <c r="B2" s="35" t="s">
        <v>23</v>
      </c>
      <c r="C2" s="35" t="s">
        <v>21</v>
      </c>
      <c r="D2" s="36" t="s">
        <v>22</v>
      </c>
      <c r="E2" s="35" t="s">
        <v>24</v>
      </c>
    </row>
    <row r="3" spans="1:10" ht="93.75" customHeight="1" thickTop="1" x14ac:dyDescent="0.2">
      <c r="A3" s="33">
        <v>1</v>
      </c>
      <c r="B3" s="25" t="s">
        <v>30</v>
      </c>
      <c r="C3" s="25" t="s">
        <v>28</v>
      </c>
      <c r="D3" s="37" t="s">
        <v>29</v>
      </c>
      <c r="E3" s="31"/>
    </row>
    <row r="4" spans="1:10" s="29" customFormat="1" ht="128.25" x14ac:dyDescent="0.2">
      <c r="A4" s="33">
        <v>2</v>
      </c>
      <c r="B4" s="25" t="s">
        <v>30</v>
      </c>
      <c r="C4" s="25" t="s">
        <v>31</v>
      </c>
      <c r="D4" s="37" t="s">
        <v>29</v>
      </c>
      <c r="E4" s="31"/>
    </row>
    <row r="5" spans="1:10" s="29" customFormat="1" ht="71.25" x14ac:dyDescent="0.2">
      <c r="A5" s="33">
        <v>3</v>
      </c>
      <c r="B5" s="25" t="s">
        <v>26</v>
      </c>
      <c r="C5" s="25" t="s">
        <v>32</v>
      </c>
      <c r="D5" s="37" t="s">
        <v>29</v>
      </c>
      <c r="E5" s="31"/>
    </row>
    <row r="6" spans="1:10" s="29" customFormat="1" ht="57" x14ac:dyDescent="0.2">
      <c r="A6" s="33">
        <v>4</v>
      </c>
      <c r="B6" s="25" t="s">
        <v>30</v>
      </c>
      <c r="C6" s="25" t="s">
        <v>33</v>
      </c>
      <c r="D6" s="37" t="s">
        <v>29</v>
      </c>
      <c r="E6" s="31"/>
    </row>
    <row r="7" spans="1:10" s="29" customFormat="1" ht="99.75" x14ac:dyDescent="0.2">
      <c r="A7" s="33">
        <v>5</v>
      </c>
      <c r="B7" s="25" t="s">
        <v>26</v>
      </c>
      <c r="C7" s="25" t="s">
        <v>34</v>
      </c>
      <c r="D7" s="37" t="s">
        <v>29</v>
      </c>
      <c r="E7" s="31"/>
    </row>
  </sheetData>
  <mergeCells count="1">
    <mergeCell ref="C1:E1"/>
  </mergeCells>
  <pageMargins left="0.23622047244094491" right="0.23622047244094491" top="0.74803149606299213" bottom="0.74803149606299213" header="0.31496062992125984" footer="0.31496062992125984"/>
  <pageSetup scale="76" fitToHeight="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Resultados Mapa de Riesgos</vt:lpstr>
      <vt:lpstr>Plan de Contratación 2022</vt:lpstr>
      <vt:lpstr>'Plan de Contratación 2022'!Área_de_impresión</vt:lpstr>
      <vt:lpstr>'Plan de Contratación 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Hernandez Zorro</dc:creator>
  <cp:lastModifiedBy>Armando Rodríguez C.</cp:lastModifiedBy>
  <cp:lastPrinted>2021-01-29T17:00:27Z</cp:lastPrinted>
  <dcterms:created xsi:type="dcterms:W3CDTF">2017-05-09T14:17:41Z</dcterms:created>
  <dcterms:modified xsi:type="dcterms:W3CDTF">2022-02-25T14:29:24Z</dcterms:modified>
</cp:coreProperties>
</file>